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735"/>
  </bookViews>
  <sheets>
    <sheet name="0325" sheetId="1" r:id="rId1"/>
  </sheets>
  <calcPr calcId="125725"/>
  <fileRecoveryPr autoRecover="0"/>
</workbook>
</file>

<file path=xl/calcChain.xml><?xml version="1.0" encoding="utf-8"?>
<calcChain xmlns="http://schemas.openxmlformats.org/spreadsheetml/2006/main">
  <c r="D14" i="1"/>
  <c r="D3"/>
  <c r="D24" s="1"/>
  <c r="E14" l="1"/>
  <c r="E3"/>
  <c r="E24" s="1"/>
  <c r="C14"/>
  <c r="C3"/>
  <c r="C24" s="1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<sst xmlns="http://schemas.openxmlformats.org/spreadsheetml/2006/main" count="28" uniqueCount="27">
  <si>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</si>
  <si>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</si>
  <si>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</si>
  <si>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</si>
  <si>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</si>
  <si>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</si>
  <si>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</si>
  <si>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</si>
  <si>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</si>
  <si>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</si>
  <si>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</si>
  <si>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</si>
  <si>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</si>
  <si>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</si>
  <si>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</si>
  <si>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</si>
  <si>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</si>
  <si>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</si>
  <si>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</si>
  <si>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</si>
  <si>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</si>
  <si>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</si>
  <si>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</si>
  <si>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</si>
  <si>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</si>
  <si>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</si>
  <si>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INSTITUTO DE SALUD PUBLICA DEL ESTADO DE GUANAJUATO
Flujo de Fondos
Del 1 de Enero al 30 de Septiembre de 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</si>
</sst>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showGridLines="0" tabSelected="1" workbookViewId="0">
      <selection activeCell="E13" sqref="E13"/>
    </sheetView>
  </sheetViews>
  <sheetFormatPr baseColWidth="10" defaultRowHeight="11.25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>
      <c r="A1" s="20" t="s">
        <v>26</v>
      </c>
      <c r="B1" s="21"/>
      <c r="C1" s="21"/>
      <c r="D1" s="21"/>
      <c r="E1" s="22"/>
    </row>
    <row r="2" spans="1:5" ht="22.5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>
      <c r="A3" s="16" t="s">
        <v>0</v>
      </c>
      <c r="B3" s="17"/>
      <c r="C3" s="3">
        <f>SUM(C4:C13)</f>
        <v>8460582571.1899996</v>
      </c>
      <c r="D3" s="3">
        <f>SUM(D4:D13)</f>
        <v>8934869712.9200001</v>
      </c>
      <c r="E3" s="4">
        <f t="shared" ref="E3" si="0">SUM(E4:E13)</f>
        <v>8934869712.9200001</v>
      </c>
    </row>
    <row r="4" spans="1:5">
      <c r="A4" s="5"/>
      <c r="B4" s="14" t="s">
        <v>1</v>
      </c>
      <c r="C4" s="6">
        <v>0</v>
      </c>
      <c r="D4" s="6">
        <v>0</v>
      </c>
      <c r="E4" s="7">
        <v>0</v>
      </c>
    </row>
    <row r="5" spans="1:5">
      <c r="A5" s="5"/>
      <c r="B5" s="14" t="s">
        <v>2</v>
      </c>
      <c r="C5" s="6">
        <v>0</v>
      </c>
      <c r="D5" s="6">
        <v>0</v>
      </c>
      <c r="E5" s="7">
        <v>0</v>
      </c>
    </row>
    <row r="6" spans="1:5">
      <c r="A6" s="5"/>
      <c r="B6" s="14" t="s">
        <v>3</v>
      </c>
      <c r="C6" s="6">
        <v>0</v>
      </c>
      <c r="D6" s="6">
        <v>0</v>
      </c>
      <c r="E6" s="7">
        <v>0</v>
      </c>
    </row>
    <row r="7" spans="1:5">
      <c r="A7" s="5"/>
      <c r="B7" s="14" t="s">
        <v>4</v>
      </c>
      <c r="C7" s="6">
        <v>0</v>
      </c>
      <c r="D7" s="6">
        <v>0</v>
      </c>
      <c r="E7" s="7">
        <v>0</v>
      </c>
    </row>
    <row r="8" spans="1:5">
      <c r="A8" s="5"/>
      <c r="B8" s="14" t="s">
        <v>5</v>
      </c>
      <c r="C8" s="6">
        <v>0</v>
      </c>
      <c r="D8" s="6">
        <v>0</v>
      </c>
      <c r="E8" s="7">
        <v>0</v>
      </c>
    </row>
    <row r="9" spans="1:5">
      <c r="A9" s="5"/>
      <c r="B9" s="14" t="s">
        <v>6</v>
      </c>
      <c r="C9" s="6">
        <v>0</v>
      </c>
      <c r="D9" s="6">
        <v>0</v>
      </c>
      <c r="E9" s="7">
        <v>0</v>
      </c>
    </row>
    <row r="10" spans="1:5">
      <c r="A10" s="5"/>
      <c r="B10" s="14" t="s">
        <v>7</v>
      </c>
      <c r="C10" s="6">
        <v>6914809</v>
      </c>
      <c r="D10" s="6">
        <v>39739172.710000001</v>
      </c>
      <c r="E10" s="7">
        <v>39739172.710000001</v>
      </c>
    </row>
    <row r="11" spans="1:5">
      <c r="A11" s="5"/>
      <c r="B11" s="14" t="s">
        <v>8</v>
      </c>
      <c r="C11" s="6">
        <v>3469866971</v>
      </c>
      <c r="D11" s="6">
        <v>5351816758.8299999</v>
      </c>
      <c r="E11" s="7">
        <v>5351816758.8299999</v>
      </c>
    </row>
    <row r="12" spans="1:5">
      <c r="A12" s="5"/>
      <c r="B12" s="14" t="s">
        <v>9</v>
      </c>
      <c r="C12" s="6">
        <v>4983800791.1899996</v>
      </c>
      <c r="D12" s="6">
        <v>3543313781.3800001</v>
      </c>
      <c r="E12" s="7">
        <v>3543313781.3800001</v>
      </c>
    </row>
    <row r="13" spans="1:5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>
      <c r="A14" s="18" t="s">
        <v>11</v>
      </c>
      <c r="B14" s="2"/>
      <c r="C14" s="9">
        <f>SUM(C15:C23)</f>
        <v>8460582571.1899996</v>
      </c>
      <c r="D14" s="9">
        <f>SUM(D15:D23)</f>
        <v>7520917240.9099998</v>
      </c>
      <c r="E14" s="10">
        <f t="shared" ref="E14" si="1">SUM(E15:E23)</f>
        <v>7520894530.9499998</v>
      </c>
    </row>
    <row r="15" spans="1:5">
      <c r="A15" s="5"/>
      <c r="B15" s="14" t="s">
        <v>12</v>
      </c>
      <c r="C15" s="6">
        <v>5419200242.8999996</v>
      </c>
      <c r="D15" s="6">
        <v>4238503069.6300001</v>
      </c>
      <c r="E15" s="7">
        <v>4238503069.6300001</v>
      </c>
    </row>
    <row r="16" spans="1:5">
      <c r="A16" s="5"/>
      <c r="B16" s="14" t="s">
        <v>13</v>
      </c>
      <c r="C16" s="6">
        <v>1012962063.8</v>
      </c>
      <c r="D16" s="6">
        <v>1303659295.3599999</v>
      </c>
      <c r="E16" s="7">
        <v>1303658057.3599999</v>
      </c>
    </row>
    <row r="17" spans="1:5">
      <c r="A17" s="5"/>
      <c r="B17" s="14" t="s">
        <v>14</v>
      </c>
      <c r="C17" s="6">
        <v>1396650224.49</v>
      </c>
      <c r="D17" s="6">
        <v>1444798572.21</v>
      </c>
      <c r="E17" s="7">
        <v>1444777100.25</v>
      </c>
    </row>
    <row r="18" spans="1:5">
      <c r="A18" s="5"/>
      <c r="B18" s="14" t="s">
        <v>9</v>
      </c>
      <c r="C18" s="6">
        <v>7460797</v>
      </c>
      <c r="D18" s="6">
        <v>0</v>
      </c>
      <c r="E18" s="7">
        <v>0</v>
      </c>
    </row>
    <row r="19" spans="1:5">
      <c r="A19" s="5"/>
      <c r="B19" s="14" t="s">
        <v>15</v>
      </c>
      <c r="C19" s="6">
        <v>49330855</v>
      </c>
      <c r="D19" s="6">
        <v>126680049.23999999</v>
      </c>
      <c r="E19" s="7">
        <v>126680049.23999999</v>
      </c>
    </row>
    <row r="20" spans="1:5">
      <c r="A20" s="5"/>
      <c r="B20" s="14" t="s">
        <v>16</v>
      </c>
      <c r="C20" s="6">
        <v>0</v>
      </c>
      <c r="D20" s="6">
        <v>407276254.47000003</v>
      </c>
      <c r="E20" s="7">
        <v>407276254.47000003</v>
      </c>
    </row>
    <row r="21" spans="1:5">
      <c r="A21" s="5"/>
      <c r="B21" s="14" t="s">
        <v>17</v>
      </c>
      <c r="C21" s="6">
        <v>574978388</v>
      </c>
      <c r="D21" s="6">
        <v>0</v>
      </c>
      <c r="E21" s="7">
        <v>0</v>
      </c>
    </row>
    <row r="22" spans="1:5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>
      <c r="A24" s="11"/>
      <c r="B24" s="15" t="s">
        <v>20</v>
      </c>
      <c r="C24" s="12">
        <f>C3-C14</f>
        <v>0</v>
      </c>
      <c r="D24" s="12">
        <f>D3-D14</f>
        <v>1413952472.0100002</v>
      </c>
      <c r="E24" s="13">
        <f>E3-E14</f>
        <v>1413975181.9700003</v>
      </c>
    </row>
    <row r="25" spans="1:5">
      <c r="A25" s="1" t="s">
        <v>25</v>
      </c>
    </row>
  </sheetData>
  <mergeCells count="2">
    <mergeCell ref="A1:E1"/>
    <mergeCell ref="A2:B2"/>
  </mergeCells>
  <pageMargins left="0.70866141732283472" right="0.70866141732283472" top="0.74803149606299213" bottom="0.74803149606299213" header="0.31496062992125984" footer="0.31496062992125984"/>
  <pageSetup orientation="landscape" useFirstPageNumber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2019-10-23T19:51:25Z</cp:lastPrinted>
  <dcterms:created xsi:type="dcterms:W3CDTF">2017-12-20T04:54:53Z</dcterms:created>
  <dcterms:modified xsi:type="dcterms:W3CDTF">2019-10-23T21:01:55Z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