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Usuario\Documents\2025\CUENTA PÚBLICA\SEGUNDO TRIMESTRE\PLATAFORMA LGCG Y LDF\CUENTA PUBLICA 2T 2025\INFORMACION PRESUPUESTARIA\"/>
    </mc:Choice>
  </mc:AlternateContent>
  <xr:revisionPtr revIDLastSave="0" documentId="13_ncr:1_{C482C1CA-1021-48AC-B159-C7E935625C76}" xr6:coauthVersionLast="36" xr6:coauthVersionMax="36" xr10:uidLastSave="{00000000-0000-0000-0000-000000000000}"/>
  <bookViews>
    <workbookView xWindow="0" yWindow="0" windowWidth="28800" windowHeight="11715" xr2:uid="{00000000-000D-0000-FFFF-FFFF00000000}"/>
  </bookViews>
  <sheets>
    <sheet name="FFF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">[1]ECABR!#REF!</definedName>
    <definedName name="A_impresión_IM">[1]ECABR!#REF!</definedName>
    <definedName name="abc">[2]TOTAL!#REF!</definedName>
    <definedName name="ALFONSO">[1]ECABR!#REF!</definedName>
    <definedName name="_xlnm.Extract">[3]EGRESOS!#REF!</definedName>
    <definedName name="_xlnm.Print_Area" localSheetId="0">FFF!$A$1:$D$41</definedName>
    <definedName name="B">[3]EGRESOS!#REF!</definedName>
    <definedName name="BASE">#REF!</definedName>
    <definedName name="_xlnm.Database">[4]REPORTO!#REF!</definedName>
    <definedName name="cba">[2]TOTAL!#REF!</definedName>
    <definedName name="cie">[1]ECABR!#REF!</definedName>
    <definedName name="ELOY">#REF!</definedName>
    <definedName name="ESF">#REF!</definedName>
    <definedName name="Fecha">#REF!</definedName>
    <definedName name="HF">[5]T1705HF!$B$20:$B$20</definedName>
    <definedName name="Instituto">#REF!</definedName>
    <definedName name="ju">[4]REPORTO!#REF!</definedName>
    <definedName name="mao">[1]ECABR!#REF!</definedName>
    <definedName name="N">#REF!</definedName>
    <definedName name="NDM">[4]REPORTO!#REF!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C35" i="1"/>
  <c r="B35" i="1"/>
  <c r="D27" i="1"/>
  <c r="D39" i="1" s="1"/>
  <c r="C27" i="1"/>
  <c r="C39" i="1" s="1"/>
  <c r="B27" i="1"/>
  <c r="B39" i="1" s="1"/>
  <c r="D14" i="1"/>
  <c r="C14" i="1"/>
  <c r="B14" i="1"/>
  <c r="D3" i="1"/>
  <c r="D24" i="1" s="1"/>
  <c r="C3" i="1"/>
  <c r="C24" i="1" s="1"/>
  <c r="B3" i="1"/>
  <c r="B24" i="1" s="1"/>
</calcChain>
</file>

<file path=xl/sharedStrings.xml><?xml version="1.0" encoding="utf-8"?>
<sst xmlns="http://schemas.openxmlformats.org/spreadsheetml/2006/main" count="45" uniqueCount="37">
  <si>
    <t>INSTITUTO DE SALUD PÚBLICA DEL ESTADO DE GUANAJUATO
Flujo de Fondos
Del 1 de Enero al 30 de Junio de 2025
(Cifras en Pesos)</t>
  </si>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</sst>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1" fillId="0" borderId="0"/>
  </cellStyleXfs>
  <cellXfs count="40">
    <xf numFmtId="0" fontId="0" fillId="0" borderId="0" xfId="0"/>
    <xf numFmtId="0" fontId="4" fillId="0" borderId="0" xfId="2" applyFont="1"/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vertical="center"/>
    </xf>
    <xf numFmtId="3" fontId="3" fillId="0" borderId="8" xfId="0" applyNumberFormat="1" applyFont="1" applyBorder="1" applyAlignment="1">
      <alignment vertical="center" wrapText="1"/>
    </xf>
    <xf numFmtId="3" fontId="3" fillId="0" borderId="9" xfId="0" applyNumberFormat="1" applyFont="1" applyBorder="1" applyAlignment="1">
      <alignment vertical="center" wrapText="1"/>
    </xf>
    <xf numFmtId="0" fontId="5" fillId="0" borderId="10" xfId="0" applyFont="1" applyBorder="1" applyAlignment="1">
      <alignment horizontal="left" vertical="center" indent="1"/>
    </xf>
    <xf numFmtId="3" fontId="5" fillId="0" borderId="0" xfId="0" applyNumberFormat="1" applyFont="1" applyBorder="1" applyAlignment="1">
      <alignment vertical="center" wrapText="1"/>
    </xf>
    <xf numFmtId="3" fontId="5" fillId="0" borderId="11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3" fontId="3" fillId="0" borderId="0" xfId="0" applyNumberFormat="1" applyFont="1" applyBorder="1" applyAlignment="1">
      <alignment vertical="center" wrapText="1"/>
    </xf>
    <xf numFmtId="3" fontId="3" fillId="0" borderId="11" xfId="0" applyNumberFormat="1" applyFont="1" applyBorder="1" applyAlignment="1">
      <alignment vertical="center" wrapText="1"/>
    </xf>
    <xf numFmtId="0" fontId="3" fillId="0" borderId="12" xfId="3" applyFont="1" applyBorder="1" applyAlignment="1">
      <alignment horizontal="left" vertical="center"/>
    </xf>
    <xf numFmtId="3" fontId="3" fillId="0" borderId="13" xfId="0" applyNumberFormat="1" applyFont="1" applyBorder="1" applyAlignment="1">
      <alignment vertical="center" wrapText="1"/>
    </xf>
    <xf numFmtId="3" fontId="3" fillId="0" borderId="14" xfId="0" applyNumberFormat="1" applyFont="1" applyBorder="1" applyAlignment="1">
      <alignment vertical="center" wrapText="1"/>
    </xf>
    <xf numFmtId="0" fontId="3" fillId="0" borderId="10" xfId="3" applyFont="1" applyBorder="1" applyAlignment="1">
      <alignment horizontal="left" vertical="center"/>
    </xf>
    <xf numFmtId="4" fontId="3" fillId="0" borderId="0" xfId="0" applyNumberFormat="1" applyFont="1" applyBorder="1" applyAlignment="1">
      <alignment vertical="center" wrapText="1"/>
    </xf>
    <xf numFmtId="4" fontId="3" fillId="0" borderId="11" xfId="0" applyNumberFormat="1" applyFont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6" fillId="0" borderId="17" xfId="0" applyFont="1" applyBorder="1"/>
    <xf numFmtId="164" fontId="6" fillId="0" borderId="8" xfId="0" applyNumberFormat="1" applyFont="1" applyBorder="1"/>
    <xf numFmtId="164" fontId="6" fillId="0" borderId="9" xfId="0" applyNumberFormat="1" applyFont="1" applyBorder="1"/>
    <xf numFmtId="0" fontId="4" fillId="0" borderId="10" xfId="0" applyFont="1" applyBorder="1" applyAlignment="1">
      <alignment horizontal="left" indent="1"/>
    </xf>
    <xf numFmtId="164" fontId="4" fillId="0" borderId="0" xfId="0" applyNumberFormat="1" applyFont="1" applyBorder="1"/>
    <xf numFmtId="164" fontId="4" fillId="0" borderId="11" xfId="0" applyNumberFormat="1" applyFont="1" applyBorder="1"/>
    <xf numFmtId="0" fontId="6" fillId="0" borderId="10" xfId="0" applyFont="1" applyBorder="1"/>
    <xf numFmtId="164" fontId="6" fillId="0" borderId="0" xfId="0" applyNumberFormat="1" applyFont="1" applyBorder="1"/>
    <xf numFmtId="164" fontId="6" fillId="0" borderId="11" xfId="0" applyNumberFormat="1" applyFont="1" applyBorder="1"/>
    <xf numFmtId="0" fontId="6" fillId="0" borderId="18" xfId="0" applyFont="1" applyBorder="1"/>
    <xf numFmtId="164" fontId="3" fillId="0" borderId="19" xfId="0" applyNumberFormat="1" applyFont="1" applyBorder="1" applyAlignment="1">
      <alignment vertical="center" wrapText="1"/>
    </xf>
    <xf numFmtId="164" fontId="3" fillId="0" borderId="20" xfId="0" applyNumberFormat="1" applyFont="1" applyBorder="1" applyAlignment="1">
      <alignment vertical="center" wrapText="1"/>
    </xf>
    <xf numFmtId="0" fontId="7" fillId="0" borderId="0" xfId="0" applyFont="1"/>
    <xf numFmtId="0" fontId="4" fillId="0" borderId="0" xfId="0" applyFont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</cellXfs>
  <cellStyles count="4">
    <cellStyle name="Normal" xfId="0" builtinId="0"/>
    <cellStyle name="Normal 2" xfId="1" xr:uid="{00000000-0005-0000-0000-000001000000}"/>
    <cellStyle name="Normal 2 25" xfId="2" xr:uid="{00000000-0005-0000-0000-000002000000}"/>
    <cellStyle name="Normal 2 3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  <pageSetUpPr fitToPage="1"/>
  </sheetPr>
  <dimension ref="A1:D41"/>
  <sheetViews>
    <sheetView showGridLines="0" tabSelected="1" workbookViewId="0">
      <selection activeCell="F51" sqref="F51"/>
    </sheetView>
  </sheetViews>
  <sheetFormatPr baseColWidth="10" defaultColWidth="47.5" defaultRowHeight="11.25" x14ac:dyDescent="0.2"/>
  <cols>
    <col min="1" max="1" width="52.83203125" style="1" customWidth="1"/>
    <col min="2" max="4" width="22.83203125" style="1" customWidth="1"/>
    <col min="5" max="5" width="7.5" style="1" customWidth="1"/>
    <col min="6" max="16384" width="47.5" style="1"/>
  </cols>
  <sheetData>
    <row r="1" spans="1:4" ht="50.25" customHeight="1" x14ac:dyDescent="0.2">
      <c r="A1" s="37" t="s">
        <v>0</v>
      </c>
      <c r="B1" s="38"/>
      <c r="C1" s="38"/>
      <c r="D1" s="39"/>
    </row>
    <row r="2" spans="1:4" x14ac:dyDescent="0.2">
      <c r="A2" s="2" t="s">
        <v>1</v>
      </c>
      <c r="B2" s="3" t="s">
        <v>2</v>
      </c>
      <c r="C2" s="3" t="s">
        <v>3</v>
      </c>
      <c r="D2" s="4" t="s">
        <v>4</v>
      </c>
    </row>
    <row r="3" spans="1:4" x14ac:dyDescent="0.2">
      <c r="A3" s="5" t="s">
        <v>5</v>
      </c>
      <c r="B3" s="6">
        <f>SUM(B4:B13)</f>
        <v>18336011481.510002</v>
      </c>
      <c r="C3" s="6">
        <f t="shared" ref="C3:D3" si="0">SUM(C4:C13)</f>
        <v>9213049158.7000008</v>
      </c>
      <c r="D3" s="7">
        <f t="shared" si="0"/>
        <v>9213049158.7000008</v>
      </c>
    </row>
    <row r="4" spans="1:4" x14ac:dyDescent="0.2">
      <c r="A4" s="8" t="s">
        <v>6</v>
      </c>
      <c r="B4" s="9">
        <v>0</v>
      </c>
      <c r="C4" s="9">
        <v>0</v>
      </c>
      <c r="D4" s="10">
        <v>0</v>
      </c>
    </row>
    <row r="5" spans="1:4" x14ac:dyDescent="0.2">
      <c r="A5" s="8" t="s">
        <v>7</v>
      </c>
      <c r="B5" s="9">
        <v>0</v>
      </c>
      <c r="C5" s="9">
        <v>0</v>
      </c>
      <c r="D5" s="10">
        <v>0</v>
      </c>
    </row>
    <row r="6" spans="1:4" x14ac:dyDescent="0.2">
      <c r="A6" s="8" t="s">
        <v>8</v>
      </c>
      <c r="B6" s="9">
        <v>0</v>
      </c>
      <c r="C6" s="9">
        <v>0</v>
      </c>
      <c r="D6" s="10">
        <v>0</v>
      </c>
    </row>
    <row r="7" spans="1:4" x14ac:dyDescent="0.2">
      <c r="A7" s="8" t="s">
        <v>9</v>
      </c>
      <c r="B7" s="9">
        <v>0</v>
      </c>
      <c r="C7" s="9">
        <v>0</v>
      </c>
      <c r="D7" s="10">
        <v>0</v>
      </c>
    </row>
    <row r="8" spans="1:4" x14ac:dyDescent="0.2">
      <c r="A8" s="8" t="s">
        <v>10</v>
      </c>
      <c r="B8" s="9">
        <v>0</v>
      </c>
      <c r="C8" s="9">
        <v>0</v>
      </c>
      <c r="D8" s="10">
        <v>0</v>
      </c>
    </row>
    <row r="9" spans="1:4" x14ac:dyDescent="0.2">
      <c r="A9" s="8" t="s">
        <v>11</v>
      </c>
      <c r="B9" s="9">
        <v>0</v>
      </c>
      <c r="C9" s="9">
        <v>0</v>
      </c>
      <c r="D9" s="10">
        <v>0</v>
      </c>
    </row>
    <row r="10" spans="1:4" x14ac:dyDescent="0.2">
      <c r="A10" s="8" t="s">
        <v>12</v>
      </c>
      <c r="B10" s="9">
        <v>61429640</v>
      </c>
      <c r="C10" s="9">
        <v>37652356.240000002</v>
      </c>
      <c r="D10" s="10">
        <v>37652356.240000002</v>
      </c>
    </row>
    <row r="11" spans="1:4" x14ac:dyDescent="0.2">
      <c r="A11" s="8" t="s">
        <v>13</v>
      </c>
      <c r="B11" s="9">
        <v>9348943142</v>
      </c>
      <c r="C11" s="9">
        <v>4493901505.8699999</v>
      </c>
      <c r="D11" s="10">
        <v>4493901505.8699999</v>
      </c>
    </row>
    <row r="12" spans="1:4" x14ac:dyDescent="0.2">
      <c r="A12" s="8" t="s">
        <v>14</v>
      </c>
      <c r="B12" s="9">
        <v>8925638699.5100002</v>
      </c>
      <c r="C12" s="9">
        <v>4681495296.5900002</v>
      </c>
      <c r="D12" s="10">
        <v>4681495296.5900002</v>
      </c>
    </row>
    <row r="13" spans="1:4" x14ac:dyDescent="0.2">
      <c r="A13" s="8" t="s">
        <v>15</v>
      </c>
      <c r="B13" s="9">
        <v>0</v>
      </c>
      <c r="C13" s="9">
        <v>0</v>
      </c>
      <c r="D13" s="10">
        <v>0</v>
      </c>
    </row>
    <row r="14" spans="1:4" x14ac:dyDescent="0.2">
      <c r="A14" s="11" t="s">
        <v>16</v>
      </c>
      <c r="B14" s="12">
        <f>SUM(B15:B23)</f>
        <v>18336011481.510002</v>
      </c>
      <c r="C14" s="12">
        <f t="shared" ref="C14:D14" si="1">SUM(C15:C23)</f>
        <v>7592437746.4599991</v>
      </c>
      <c r="D14" s="13">
        <f t="shared" si="1"/>
        <v>7592437746.4599991</v>
      </c>
    </row>
    <row r="15" spans="1:4" x14ac:dyDescent="0.2">
      <c r="A15" s="8" t="s">
        <v>17</v>
      </c>
      <c r="B15" s="9">
        <v>10403065195.530001</v>
      </c>
      <c r="C15" s="9">
        <v>4701329335.3800001</v>
      </c>
      <c r="D15" s="10">
        <v>4701329335.3800001</v>
      </c>
    </row>
    <row r="16" spans="1:4" x14ac:dyDescent="0.2">
      <c r="A16" s="8" t="s">
        <v>18</v>
      </c>
      <c r="B16" s="9">
        <v>4045999521.8499999</v>
      </c>
      <c r="C16" s="9">
        <v>1566685170.27</v>
      </c>
      <c r="D16" s="10">
        <v>1566685170.27</v>
      </c>
    </row>
    <row r="17" spans="1:4" x14ac:dyDescent="0.2">
      <c r="A17" s="8" t="s">
        <v>19</v>
      </c>
      <c r="B17" s="9">
        <v>3878082607.1300001</v>
      </c>
      <c r="C17" s="9">
        <v>1289330920.28</v>
      </c>
      <c r="D17" s="10">
        <v>1289330920.28</v>
      </c>
    </row>
    <row r="18" spans="1:4" x14ac:dyDescent="0.2">
      <c r="A18" s="8" t="s">
        <v>14</v>
      </c>
      <c r="B18" s="9">
        <v>1864157</v>
      </c>
      <c r="C18" s="9">
        <v>0</v>
      </c>
      <c r="D18" s="10">
        <v>0</v>
      </c>
    </row>
    <row r="19" spans="1:4" x14ac:dyDescent="0.2">
      <c r="A19" s="8" t="s">
        <v>20</v>
      </c>
      <c r="B19" s="9">
        <v>7000000</v>
      </c>
      <c r="C19" s="9">
        <v>3951328.98</v>
      </c>
      <c r="D19" s="10">
        <v>3951328.98</v>
      </c>
    </row>
    <row r="20" spans="1:4" x14ac:dyDescent="0.2">
      <c r="A20" s="8" t="s">
        <v>21</v>
      </c>
      <c r="B20" s="9">
        <v>0</v>
      </c>
      <c r="C20" s="9">
        <v>31140991.550000001</v>
      </c>
      <c r="D20" s="10">
        <v>31140991.550000001</v>
      </c>
    </row>
    <row r="21" spans="1:4" x14ac:dyDescent="0.2">
      <c r="A21" s="8" t="s">
        <v>22</v>
      </c>
      <c r="B21" s="9">
        <v>0</v>
      </c>
      <c r="C21" s="9">
        <v>0</v>
      </c>
      <c r="D21" s="10">
        <v>0</v>
      </c>
    </row>
    <row r="22" spans="1:4" x14ac:dyDescent="0.2">
      <c r="A22" s="8" t="s">
        <v>23</v>
      </c>
      <c r="B22" s="9">
        <v>0</v>
      </c>
      <c r="C22" s="9">
        <v>0</v>
      </c>
      <c r="D22" s="10">
        <v>0</v>
      </c>
    </row>
    <row r="23" spans="1:4" x14ac:dyDescent="0.2">
      <c r="A23" s="8" t="s">
        <v>24</v>
      </c>
      <c r="B23" s="9">
        <v>0</v>
      </c>
      <c r="C23" s="9">
        <v>0</v>
      </c>
      <c r="D23" s="10">
        <v>0</v>
      </c>
    </row>
    <row r="24" spans="1:4" x14ac:dyDescent="0.2">
      <c r="A24" s="14" t="s">
        <v>25</v>
      </c>
      <c r="B24" s="15">
        <f>B3-B14</f>
        <v>0</v>
      </c>
      <c r="C24" s="15">
        <f>C3-C14</f>
        <v>1620611412.2400017</v>
      </c>
      <c r="D24" s="16">
        <f>D3-D14</f>
        <v>1620611412.2400017</v>
      </c>
    </row>
    <row r="25" spans="1:4" x14ac:dyDescent="0.2">
      <c r="A25" s="17"/>
      <c r="B25" s="18"/>
      <c r="C25" s="18"/>
      <c r="D25" s="19"/>
    </row>
    <row r="26" spans="1:4" ht="12" thickBot="1" x14ac:dyDescent="0.25">
      <c r="A26" s="20" t="s">
        <v>1</v>
      </c>
      <c r="B26" s="21" t="s">
        <v>2</v>
      </c>
      <c r="C26" s="21" t="s">
        <v>3</v>
      </c>
      <c r="D26" s="22" t="s">
        <v>4</v>
      </c>
    </row>
    <row r="27" spans="1:4" x14ac:dyDescent="0.2">
      <c r="A27" s="23" t="s">
        <v>26</v>
      </c>
      <c r="B27" s="24">
        <f>SUM(B28:B34)</f>
        <v>0</v>
      </c>
      <c r="C27" s="24">
        <f>SUM(C28:C34)</f>
        <v>1051752611.64</v>
      </c>
      <c r="D27" s="25">
        <f>SUM(D28:D34)</f>
        <v>1051752611.64</v>
      </c>
    </row>
    <row r="28" spans="1:4" x14ac:dyDescent="0.2">
      <c r="A28" s="26" t="s">
        <v>27</v>
      </c>
      <c r="B28" s="27">
        <v>0</v>
      </c>
      <c r="C28" s="27">
        <v>28794751.100000001</v>
      </c>
      <c r="D28" s="28">
        <v>28794751.100000001</v>
      </c>
    </row>
    <row r="29" spans="1:4" x14ac:dyDescent="0.2">
      <c r="A29" s="26" t="s">
        <v>28</v>
      </c>
      <c r="B29" s="27">
        <v>0</v>
      </c>
      <c r="C29" s="27">
        <v>2828651.86</v>
      </c>
      <c r="D29" s="28">
        <v>2828651.86</v>
      </c>
    </row>
    <row r="30" spans="1:4" x14ac:dyDescent="0.2">
      <c r="A30" s="26" t="s">
        <v>29</v>
      </c>
      <c r="B30" s="27">
        <v>0</v>
      </c>
      <c r="C30" s="27">
        <v>0</v>
      </c>
      <c r="D30" s="28">
        <v>0</v>
      </c>
    </row>
    <row r="31" spans="1:4" x14ac:dyDescent="0.2">
      <c r="A31" s="26" t="s">
        <v>30</v>
      </c>
      <c r="B31" s="27">
        <v>0</v>
      </c>
      <c r="C31" s="27">
        <v>23724090.890000001</v>
      </c>
      <c r="D31" s="28">
        <v>23724090.890000001</v>
      </c>
    </row>
    <row r="32" spans="1:4" x14ac:dyDescent="0.2">
      <c r="A32" s="26" t="s">
        <v>31</v>
      </c>
      <c r="B32" s="27">
        <v>0</v>
      </c>
      <c r="C32" s="27">
        <v>996405117.78999996</v>
      </c>
      <c r="D32" s="28">
        <v>996405117.78999996</v>
      </c>
    </row>
    <row r="33" spans="1:4" x14ac:dyDescent="0.2">
      <c r="A33" s="26" t="s">
        <v>32</v>
      </c>
      <c r="B33" s="27">
        <v>0</v>
      </c>
      <c r="C33" s="27">
        <v>0</v>
      </c>
      <c r="D33" s="28">
        <v>0</v>
      </c>
    </row>
    <row r="34" spans="1:4" x14ac:dyDescent="0.2">
      <c r="A34" s="26" t="s">
        <v>33</v>
      </c>
      <c r="B34" s="27">
        <v>0</v>
      </c>
      <c r="C34" s="27">
        <v>0</v>
      </c>
      <c r="D34" s="28">
        <v>0</v>
      </c>
    </row>
    <row r="35" spans="1:4" x14ac:dyDescent="0.2">
      <c r="A35" s="29" t="s">
        <v>34</v>
      </c>
      <c r="B35" s="30">
        <f>SUM(B36:B38)</f>
        <v>0</v>
      </c>
      <c r="C35" s="30">
        <f>SUM(C36:C38)</f>
        <v>568858800.60000002</v>
      </c>
      <c r="D35" s="31">
        <f>SUM(D36:D38)</f>
        <v>568858800.60000002</v>
      </c>
    </row>
    <row r="36" spans="1:4" x14ac:dyDescent="0.2">
      <c r="A36" s="26" t="s">
        <v>31</v>
      </c>
      <c r="B36" s="27">
        <v>0</v>
      </c>
      <c r="C36" s="27">
        <v>568858800.60000002</v>
      </c>
      <c r="D36" s="28">
        <v>568858800.60000002</v>
      </c>
    </row>
    <row r="37" spans="1:4" x14ac:dyDescent="0.2">
      <c r="A37" s="26" t="s">
        <v>32</v>
      </c>
      <c r="B37" s="27">
        <v>0</v>
      </c>
      <c r="C37" s="27">
        <v>0</v>
      </c>
      <c r="D37" s="28">
        <v>0</v>
      </c>
    </row>
    <row r="38" spans="1:4" x14ac:dyDescent="0.2">
      <c r="A38" s="26" t="s">
        <v>35</v>
      </c>
      <c r="B38" s="27">
        <v>0</v>
      </c>
      <c r="C38" s="27">
        <v>0</v>
      </c>
      <c r="D38" s="28">
        <v>0</v>
      </c>
    </row>
    <row r="39" spans="1:4" ht="12" thickBot="1" x14ac:dyDescent="0.25">
      <c r="A39" s="32" t="s">
        <v>25</v>
      </c>
      <c r="B39" s="33">
        <f>B27+B35</f>
        <v>0</v>
      </c>
      <c r="C39" s="33">
        <f>C27+C35</f>
        <v>1620611412.24</v>
      </c>
      <c r="D39" s="34">
        <f>D27+D35</f>
        <v>1620611412.24</v>
      </c>
    </row>
    <row r="40" spans="1:4" x14ac:dyDescent="0.2">
      <c r="A40" s="35" t="s">
        <v>36</v>
      </c>
      <c r="B40" s="36"/>
      <c r="C40" s="36"/>
      <c r="D40" s="36"/>
    </row>
    <row r="41" spans="1:4" x14ac:dyDescent="0.2">
      <c r="A41" s="36"/>
      <c r="B41" s="36"/>
      <c r="C41" s="36"/>
      <c r="D41" s="36"/>
    </row>
  </sheetData>
  <mergeCells count="1">
    <mergeCell ref="A1:D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2025-07-22T18:52:39Z</cp:lastPrinted>
  <dcterms:created xsi:type="dcterms:W3CDTF">2025-07-22T18:51:54Z</dcterms:created>
  <dcterms:modified xsi:type="dcterms:W3CDTF">2025-07-24T18:22:15Z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