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6A984399-8407-452B-87D7-88C80201E984}" xr6:coauthVersionLast="36" xr6:coauthVersionMax="36" xr10:uidLastSave="{00000000-0000-0000-0000-000000000000}"/>
  <bookViews>
    <workbookView xWindow="0" yWindow="0" windowWidth="25605" windowHeight="10530" xr2:uid="{1DE67165-5039-4A2F-8096-83D728C135BA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6" i="1"/>
  <c r="C36" i="1"/>
  <c r="E28" i="1"/>
  <c r="E40" i="1" s="1"/>
  <c r="D28" i="1"/>
  <c r="C28" i="1"/>
  <c r="C40" i="1" s="1"/>
  <c r="E14" i="1"/>
  <c r="D14" i="1"/>
  <c r="C14" i="1"/>
  <c r="E3" i="1"/>
  <c r="E24" i="1" s="1"/>
  <c r="D3" i="1"/>
  <c r="D24" i="1" s="1"/>
  <c r="C3" i="1"/>
  <c r="C24" i="1" s="1"/>
  <c r="D40" i="1" l="1"/>
</calcChain>
</file>

<file path=xl/sharedStrings.xml><?xml version="1.0" encoding="utf-8"?>
<sst xmlns="http://schemas.openxmlformats.org/spreadsheetml/2006/main" count="45" uniqueCount="37">
  <si>
    <t>INSTITUTO DE SALUD PUBLICA DEL ESTADO DE GUANAJUATO
Flujo de Fondos
Del 1 de Enero al 30 de Junio de 2024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</si>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</sst>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3" fillId="0" borderId="0" xfId="1" applyFont="1"/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" fontId="2" fillId="0" borderId="9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0" fontId="4" fillId="0" borderId="11" xfId="0" quotePrefix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0" fontId="4" fillId="0" borderId="13" xfId="0" applyFont="1" applyFill="1" applyBorder="1"/>
    <xf numFmtId="0" fontId="2" fillId="0" borderId="14" xfId="0" applyFont="1" applyFill="1" applyBorder="1" applyAlignment="1">
      <alignment horizontal="left" vertical="center"/>
    </xf>
    <xf numFmtId="3" fontId="2" fillId="0" borderId="14" xfId="0" applyNumberFormat="1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 wrapText="1"/>
    </xf>
    <xf numFmtId="0" fontId="3" fillId="0" borderId="11" xfId="0" applyFont="1" applyBorder="1"/>
    <xf numFmtId="0" fontId="3" fillId="0" borderId="0" xfId="0" applyFont="1" applyBorder="1"/>
    <xf numFmtId="0" fontId="3" fillId="0" borderId="16" xfId="0" applyFont="1" applyBorder="1"/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" fontId="5" fillId="0" borderId="9" xfId="0" applyNumberFormat="1" applyFont="1" applyBorder="1"/>
    <xf numFmtId="3" fontId="5" fillId="0" borderId="10" xfId="0" applyNumberFormat="1" applyFont="1" applyBorder="1"/>
    <xf numFmtId="3" fontId="3" fillId="0" borderId="0" xfId="0" applyNumberFormat="1" applyFont="1"/>
    <xf numFmtId="3" fontId="3" fillId="0" borderId="12" xfId="0" applyNumberFormat="1" applyFont="1" applyBorder="1"/>
    <xf numFmtId="3" fontId="3" fillId="0" borderId="0" xfId="1" applyNumberFormat="1" applyFont="1"/>
    <xf numFmtId="3" fontId="5" fillId="0" borderId="0" xfId="0" applyNumberFormat="1" applyFont="1"/>
    <xf numFmtId="3" fontId="5" fillId="0" borderId="12" xfId="0" applyNumberFormat="1" applyFont="1" applyBorder="1"/>
    <xf numFmtId="0" fontId="4" fillId="0" borderId="4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0" fillId="0" borderId="0" xfId="0" applyFont="1"/>
    <xf numFmtId="0" fontId="3" fillId="0" borderId="0" xfId="0" applyFon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628CB16B-074A-4A9B-8123-275D192C0897}"/>
    <cellStyle name="Normal 2 25" xfId="1" xr:uid="{1AA51E77-5340-4564-8133-4D830F9EBE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30DC-D84E-4649-BDDB-77921CA5199E}">
  <sheetPr>
    <tabColor theme="5" tint="-0.249977111117893"/>
    <pageSetUpPr fitToPage="1"/>
  </sheetPr>
  <dimension ref="A1:F42"/>
  <sheetViews>
    <sheetView showGridLines="0" tabSelected="1" workbookViewId="0">
      <selection sqref="A1:E1"/>
    </sheetView>
  </sheetViews>
  <sheetFormatPr baseColWidth="10" defaultColWidth="13.33203125" defaultRowHeight="11.25" x14ac:dyDescent="0.2"/>
  <cols>
    <col min="1" max="1" width="3.1640625" style="1" customWidth="1"/>
    <col min="2" max="2" width="51.33203125" style="1" customWidth="1"/>
    <col min="3" max="5" width="25.5" style="1" customWidth="1"/>
    <col min="6" max="16384" width="13.33203125" style="1"/>
  </cols>
  <sheetData>
    <row r="1" spans="1:5" ht="38.25" customHeight="1" thickBot="1" x14ac:dyDescent="0.25">
      <c r="A1" s="39" t="s">
        <v>0</v>
      </c>
      <c r="B1" s="40"/>
      <c r="C1" s="40"/>
      <c r="D1" s="40"/>
      <c r="E1" s="41"/>
    </row>
    <row r="2" spans="1:5" ht="23.25" thickBot="1" x14ac:dyDescent="0.25">
      <c r="A2" s="42" t="s">
        <v>1</v>
      </c>
      <c r="B2" s="43"/>
      <c r="C2" s="2" t="s">
        <v>2</v>
      </c>
      <c r="D2" s="3" t="s">
        <v>3</v>
      </c>
      <c r="E2" s="2" t="s">
        <v>4</v>
      </c>
    </row>
    <row r="3" spans="1:5" x14ac:dyDescent="0.2">
      <c r="A3" s="4" t="s">
        <v>5</v>
      </c>
      <c r="B3" s="5"/>
      <c r="C3" s="6">
        <f>SUM(C4:C13)</f>
        <v>17465536211.610001</v>
      </c>
      <c r="D3" s="6">
        <f t="shared" ref="D3:E3" si="0">SUM(D4:D13)</f>
        <v>9528403233.0799999</v>
      </c>
      <c r="E3" s="7">
        <f t="shared" si="0"/>
        <v>9528403233.0799999</v>
      </c>
    </row>
    <row r="4" spans="1:5" x14ac:dyDescent="0.2">
      <c r="A4" s="8"/>
      <c r="B4" s="9" t="s">
        <v>6</v>
      </c>
      <c r="C4" s="10">
        <v>0</v>
      </c>
      <c r="D4" s="10">
        <v>0</v>
      </c>
      <c r="E4" s="11">
        <v>0</v>
      </c>
    </row>
    <row r="5" spans="1:5" x14ac:dyDescent="0.2">
      <c r="A5" s="8"/>
      <c r="B5" s="9" t="s">
        <v>7</v>
      </c>
      <c r="C5" s="10">
        <v>0</v>
      </c>
      <c r="D5" s="10">
        <v>0</v>
      </c>
      <c r="E5" s="11">
        <v>0</v>
      </c>
    </row>
    <row r="6" spans="1:5" x14ac:dyDescent="0.2">
      <c r="A6" s="8"/>
      <c r="B6" s="9" t="s">
        <v>8</v>
      </c>
      <c r="C6" s="10">
        <v>0</v>
      </c>
      <c r="D6" s="10">
        <v>0</v>
      </c>
      <c r="E6" s="11">
        <v>0</v>
      </c>
    </row>
    <row r="7" spans="1:5" x14ac:dyDescent="0.2">
      <c r="A7" s="8"/>
      <c r="B7" s="9" t="s">
        <v>9</v>
      </c>
      <c r="C7" s="10">
        <v>0</v>
      </c>
      <c r="D7" s="10">
        <v>0</v>
      </c>
      <c r="E7" s="11">
        <v>0</v>
      </c>
    </row>
    <row r="8" spans="1:5" x14ac:dyDescent="0.2">
      <c r="A8" s="8"/>
      <c r="B8" s="9" t="s">
        <v>10</v>
      </c>
      <c r="C8" s="10">
        <v>0</v>
      </c>
      <c r="D8" s="10">
        <v>0</v>
      </c>
      <c r="E8" s="11">
        <v>0</v>
      </c>
    </row>
    <row r="9" spans="1:5" x14ac:dyDescent="0.2">
      <c r="A9" s="8"/>
      <c r="B9" s="9" t="s">
        <v>11</v>
      </c>
      <c r="C9" s="10">
        <v>0</v>
      </c>
      <c r="D9" s="10">
        <v>0</v>
      </c>
      <c r="E9" s="11">
        <v>0</v>
      </c>
    </row>
    <row r="10" spans="1:5" x14ac:dyDescent="0.2">
      <c r="A10" s="8"/>
      <c r="B10" s="9" t="s">
        <v>12</v>
      </c>
      <c r="C10" s="10">
        <v>51397536</v>
      </c>
      <c r="D10" s="10">
        <v>30332823.280000001</v>
      </c>
      <c r="E10" s="11">
        <v>30332823.280000001</v>
      </c>
    </row>
    <row r="11" spans="1:5" x14ac:dyDescent="0.2">
      <c r="A11" s="8"/>
      <c r="B11" s="9" t="s">
        <v>13</v>
      </c>
      <c r="C11" s="10">
        <v>9036876197</v>
      </c>
      <c r="D11" s="10">
        <v>4766652126.3299999</v>
      </c>
      <c r="E11" s="11">
        <v>4766652126.3299999</v>
      </c>
    </row>
    <row r="12" spans="1:5" x14ac:dyDescent="0.2">
      <c r="A12" s="8"/>
      <c r="B12" s="9" t="s">
        <v>14</v>
      </c>
      <c r="C12" s="10">
        <v>8377262478.6099997</v>
      </c>
      <c r="D12" s="10">
        <v>4731418283.4700003</v>
      </c>
      <c r="E12" s="11">
        <v>4731418283.4700003</v>
      </c>
    </row>
    <row r="13" spans="1:5" x14ac:dyDescent="0.2">
      <c r="A13" s="12"/>
      <c r="B13" s="9" t="s">
        <v>15</v>
      </c>
      <c r="C13" s="10">
        <v>0</v>
      </c>
      <c r="D13" s="10">
        <v>0</v>
      </c>
      <c r="E13" s="11">
        <v>0</v>
      </c>
    </row>
    <row r="14" spans="1:5" x14ac:dyDescent="0.2">
      <c r="A14" s="13" t="s">
        <v>16</v>
      </c>
      <c r="B14" s="14"/>
      <c r="C14" s="15">
        <f>SUM(C15:C23)</f>
        <v>17465536211.610001</v>
      </c>
      <c r="D14" s="15">
        <f t="shared" ref="D14:E14" si="1">SUM(D15:D23)</f>
        <v>7320548277.1900005</v>
      </c>
      <c r="E14" s="16">
        <f t="shared" si="1"/>
        <v>7320548277.1900005</v>
      </c>
    </row>
    <row r="15" spans="1:5" x14ac:dyDescent="0.2">
      <c r="A15" s="8"/>
      <c r="B15" s="9" t="s">
        <v>17</v>
      </c>
      <c r="C15" s="10">
        <v>10196366061.639999</v>
      </c>
      <c r="D15" s="10">
        <v>4491079460.6700001</v>
      </c>
      <c r="E15" s="11">
        <v>4491079460.6700001</v>
      </c>
    </row>
    <row r="16" spans="1:5" x14ac:dyDescent="0.2">
      <c r="A16" s="8"/>
      <c r="B16" s="9" t="s">
        <v>18</v>
      </c>
      <c r="C16" s="10">
        <v>3630714026.7399998</v>
      </c>
      <c r="D16" s="10">
        <v>1392964253.72</v>
      </c>
      <c r="E16" s="11">
        <v>1392964253.72</v>
      </c>
    </row>
    <row r="17" spans="1:6" x14ac:dyDescent="0.2">
      <c r="A17" s="8"/>
      <c r="B17" s="9" t="s">
        <v>19</v>
      </c>
      <c r="C17" s="10">
        <v>3481674236.23</v>
      </c>
      <c r="D17" s="10">
        <v>1285219351.75</v>
      </c>
      <c r="E17" s="11">
        <v>1285219351.75</v>
      </c>
    </row>
    <row r="18" spans="1:6" x14ac:dyDescent="0.2">
      <c r="A18" s="8"/>
      <c r="B18" s="9" t="s">
        <v>14</v>
      </c>
      <c r="C18" s="10">
        <v>1762180</v>
      </c>
      <c r="D18" s="10">
        <v>17226000</v>
      </c>
      <c r="E18" s="11">
        <v>17226000</v>
      </c>
    </row>
    <row r="19" spans="1:6" x14ac:dyDescent="0.2">
      <c r="A19" s="8"/>
      <c r="B19" s="9" t="s">
        <v>20</v>
      </c>
      <c r="C19" s="10">
        <v>16312852</v>
      </c>
      <c r="D19" s="10">
        <v>89413911.290000007</v>
      </c>
      <c r="E19" s="11">
        <v>89413911.290000007</v>
      </c>
    </row>
    <row r="20" spans="1:6" x14ac:dyDescent="0.2">
      <c r="A20" s="8"/>
      <c r="B20" s="9" t="s">
        <v>21</v>
      </c>
      <c r="C20" s="10">
        <v>60000000</v>
      </c>
      <c r="D20" s="10">
        <v>44645299.759999998</v>
      </c>
      <c r="E20" s="11">
        <v>44645299.759999998</v>
      </c>
    </row>
    <row r="21" spans="1:6" x14ac:dyDescent="0.2">
      <c r="A21" s="8"/>
      <c r="B21" s="9" t="s">
        <v>22</v>
      </c>
      <c r="C21" s="10">
        <v>78706855</v>
      </c>
      <c r="D21" s="10">
        <v>0</v>
      </c>
      <c r="E21" s="11">
        <v>0</v>
      </c>
    </row>
    <row r="22" spans="1:6" x14ac:dyDescent="0.2">
      <c r="A22" s="8"/>
      <c r="B22" s="9" t="s">
        <v>23</v>
      </c>
      <c r="C22" s="10">
        <v>0</v>
      </c>
      <c r="D22" s="10">
        <v>0</v>
      </c>
      <c r="E22" s="11">
        <v>0</v>
      </c>
    </row>
    <row r="23" spans="1:6" x14ac:dyDescent="0.2">
      <c r="A23" s="8"/>
      <c r="B23" s="9" t="s">
        <v>24</v>
      </c>
      <c r="C23" s="10">
        <v>0</v>
      </c>
      <c r="D23" s="10">
        <v>0</v>
      </c>
      <c r="E23" s="11">
        <v>0</v>
      </c>
    </row>
    <row r="24" spans="1:6" x14ac:dyDescent="0.2">
      <c r="A24" s="17"/>
      <c r="B24" s="18" t="s">
        <v>25</v>
      </c>
      <c r="C24" s="19">
        <f>C3-C14</f>
        <v>0</v>
      </c>
      <c r="D24" s="19">
        <f>D3-D14</f>
        <v>2207854955.8899994</v>
      </c>
      <c r="E24" s="20">
        <f>E3-E14</f>
        <v>2207854955.8899994</v>
      </c>
    </row>
    <row r="25" spans="1:6" x14ac:dyDescent="0.2">
      <c r="A25" s="21"/>
      <c r="B25" s="22"/>
      <c r="C25" s="22"/>
      <c r="D25" s="22"/>
      <c r="E25" s="23"/>
    </row>
    <row r="26" spans="1:6" x14ac:dyDescent="0.2">
      <c r="A26" s="21"/>
      <c r="B26" s="22"/>
      <c r="C26" s="22"/>
      <c r="D26" s="22"/>
      <c r="E26" s="23"/>
    </row>
    <row r="27" spans="1:6" ht="22.5" x14ac:dyDescent="0.2">
      <c r="A27" s="44" t="s">
        <v>1</v>
      </c>
      <c r="B27" s="45"/>
      <c r="C27" s="24" t="s">
        <v>2</v>
      </c>
      <c r="D27" s="24" t="s">
        <v>3</v>
      </c>
      <c r="E27" s="25" t="s">
        <v>4</v>
      </c>
    </row>
    <row r="28" spans="1:6" x14ac:dyDescent="0.2">
      <c r="A28" s="26" t="s">
        <v>26</v>
      </c>
      <c r="B28" s="27"/>
      <c r="C28" s="28">
        <f>SUM(C29:C35)</f>
        <v>0</v>
      </c>
      <c r="D28" s="28">
        <f>SUM(D29:D35)</f>
        <v>1089430367.8099999</v>
      </c>
      <c r="E28" s="29">
        <f>SUM(E29:E35)</f>
        <v>1089430367.8099999</v>
      </c>
    </row>
    <row r="29" spans="1:6" x14ac:dyDescent="0.2">
      <c r="A29" s="8"/>
      <c r="B29" s="9" t="s">
        <v>27</v>
      </c>
      <c r="C29" s="30">
        <v>0</v>
      </c>
      <c r="D29" s="30">
        <v>-13459608.619999999</v>
      </c>
      <c r="E29" s="31">
        <v>-13459608.619999999</v>
      </c>
    </row>
    <row r="30" spans="1:6" x14ac:dyDescent="0.2">
      <c r="A30" s="8"/>
      <c r="B30" s="9" t="s">
        <v>28</v>
      </c>
      <c r="C30" s="30">
        <v>0</v>
      </c>
      <c r="D30" s="30">
        <v>-44428.32</v>
      </c>
      <c r="E30" s="31">
        <v>-44428.32</v>
      </c>
    </row>
    <row r="31" spans="1:6" x14ac:dyDescent="0.2">
      <c r="A31" s="8"/>
      <c r="B31" s="9" t="s">
        <v>29</v>
      </c>
      <c r="C31" s="30">
        <v>0</v>
      </c>
      <c r="D31" s="30">
        <v>0</v>
      </c>
      <c r="E31" s="31">
        <v>0</v>
      </c>
    </row>
    <row r="32" spans="1:6" x14ac:dyDescent="0.2">
      <c r="A32" s="8"/>
      <c r="B32" s="9" t="s">
        <v>30</v>
      </c>
      <c r="C32" s="30">
        <v>0</v>
      </c>
      <c r="D32" s="30">
        <v>24979800.920000002</v>
      </c>
      <c r="E32" s="31">
        <v>24979800.920000002</v>
      </c>
      <c r="F32" s="32"/>
    </row>
    <row r="33" spans="1:5" x14ac:dyDescent="0.2">
      <c r="A33" s="8"/>
      <c r="B33" s="9" t="s">
        <v>31</v>
      </c>
      <c r="C33" s="30">
        <v>0</v>
      </c>
      <c r="D33" s="30">
        <v>1077954603.8299999</v>
      </c>
      <c r="E33" s="31">
        <v>1077954603.8299999</v>
      </c>
    </row>
    <row r="34" spans="1:5" x14ac:dyDescent="0.2">
      <c r="A34" s="8"/>
      <c r="B34" s="9" t="s">
        <v>32</v>
      </c>
      <c r="C34" s="30">
        <v>0</v>
      </c>
      <c r="D34" s="30">
        <v>0</v>
      </c>
      <c r="E34" s="31">
        <v>0</v>
      </c>
    </row>
    <row r="35" spans="1:5" x14ac:dyDescent="0.2">
      <c r="A35" s="8"/>
      <c r="B35" s="9" t="s">
        <v>33</v>
      </c>
      <c r="C35" s="30">
        <v>0</v>
      </c>
      <c r="D35" s="30">
        <v>0</v>
      </c>
      <c r="E35" s="31">
        <v>0</v>
      </c>
    </row>
    <row r="36" spans="1:5" x14ac:dyDescent="0.2">
      <c r="A36" s="13" t="s">
        <v>34</v>
      </c>
      <c r="B36" s="9"/>
      <c r="C36" s="33">
        <f>SUM(C37:C39)</f>
        <v>0</v>
      </c>
      <c r="D36" s="33">
        <f>SUM(D37:D39)</f>
        <v>1118424588.0799999</v>
      </c>
      <c r="E36" s="34">
        <f>SUM(E37:E39)</f>
        <v>1118424588.0799999</v>
      </c>
    </row>
    <row r="37" spans="1:5" x14ac:dyDescent="0.2">
      <c r="A37" s="8"/>
      <c r="B37" s="9" t="s">
        <v>31</v>
      </c>
      <c r="C37" s="30">
        <v>0</v>
      </c>
      <c r="D37" s="30">
        <v>1118424588.0799999</v>
      </c>
      <c r="E37" s="31">
        <v>1118424588.0799999</v>
      </c>
    </row>
    <row r="38" spans="1:5" x14ac:dyDescent="0.2">
      <c r="A38" s="21"/>
      <c r="B38" s="22" t="s">
        <v>32</v>
      </c>
      <c r="C38" s="30">
        <v>0</v>
      </c>
      <c r="D38" s="30">
        <v>0</v>
      </c>
      <c r="E38" s="31">
        <v>0</v>
      </c>
    </row>
    <row r="39" spans="1:5" x14ac:dyDescent="0.2">
      <c r="A39" s="21"/>
      <c r="B39" s="22" t="s">
        <v>35</v>
      </c>
      <c r="C39" s="30">
        <v>0</v>
      </c>
      <c r="D39" s="30">
        <v>0</v>
      </c>
      <c r="E39" s="31">
        <v>0</v>
      </c>
    </row>
    <row r="40" spans="1:5" ht="12" thickBot="1" x14ac:dyDescent="0.25">
      <c r="A40" s="35"/>
      <c r="B40" s="36" t="s">
        <v>25</v>
      </c>
      <c r="C40" s="19">
        <f>C28+C36</f>
        <v>0</v>
      </c>
      <c r="D40" s="19">
        <f>D28+D36</f>
        <v>2207854955.8899999</v>
      </c>
      <c r="E40" s="20">
        <f>E28+E36</f>
        <v>2207854955.8899999</v>
      </c>
    </row>
    <row r="41" spans="1:5" x14ac:dyDescent="0.2">
      <c r="A41" s="37" t="s">
        <v>36</v>
      </c>
      <c r="B41" s="38"/>
      <c r="C41" s="38"/>
      <c r="D41" s="38"/>
      <c r="E41" s="38"/>
    </row>
    <row r="42" spans="1:5" x14ac:dyDescent="0.2">
      <c r="A42" s="38"/>
      <c r="B42" s="38"/>
      <c r="C42" s="38"/>
      <c r="D42" s="38"/>
      <c r="E42" s="38"/>
    </row>
  </sheetData>
  <mergeCells count="3">
    <mergeCell ref="A1:E1"/>
    <mergeCell ref="A2:B2"/>
    <mergeCell ref="A27:B27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2024-07-25T17:06:32Z</dcterms:created>
  <dcterms:modified xsi:type="dcterms:W3CDTF">2024-07-30T23:18:43Z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