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SEGUNDO TRIMESTRE 2024\DE CARPETA COMUN\PLATAFORMA LGCG\"/>
    </mc:Choice>
  </mc:AlternateContent>
  <xr:revisionPtr revIDLastSave="0" documentId="13_ncr:1_{86DD80E6-8922-4BEA-8B74-637F6DC96F27}" xr6:coauthVersionLast="36" xr6:coauthVersionMax="36" xr10:uidLastSave="{00000000-0000-0000-0000-000000000000}"/>
  <bookViews>
    <workbookView xWindow="0" yWindow="0" windowWidth="25605" windowHeight="10530" xr2:uid="{2B8DD3BA-F94B-4B2E-8E10-6B9C9959DE51}"/>
  </bookViews>
  <sheets>
    <sheet name="ES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#N/A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F46" i="1" s="1"/>
  <c r="F48" i="1" s="1"/>
  <c r="E42" i="1"/>
  <c r="F35" i="1"/>
  <c r="E35" i="1"/>
  <c r="F30" i="1"/>
  <c r="E30" i="1"/>
  <c r="E46" i="1" s="1"/>
  <c r="C26" i="1"/>
  <c r="B26" i="1"/>
  <c r="F24" i="1"/>
  <c r="E24" i="1"/>
  <c r="F14" i="1"/>
  <c r="F26" i="1" s="1"/>
  <c r="E14" i="1"/>
  <c r="E26" i="1" s="1"/>
  <c r="C13" i="1"/>
  <c r="C28" i="1" s="1"/>
  <c r="B13" i="1"/>
  <c r="B28" i="1" s="1"/>
  <c r="E48" i="1" l="1"/>
</calcChain>
</file>

<file path=xl/sharedStrings.xml><?xml version="1.0" encoding="utf-8"?>
<sst xmlns="http://schemas.openxmlformats.org/spreadsheetml/2006/main" count="62" uniqueCount="61">
  <si>
    <t>INSTITUTO DE SALUD PUBLICA DEL ESTADO DE GUANAJUATO
Estado de Situación Financiera
Al 30 de Junio de 2024
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</si>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</sst>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1" applyFont="1" applyAlignment="1" applyProtection="1">
      <alignment vertical="top"/>
      <protection locked="0"/>
    </xf>
    <xf numFmtId="0" fontId="3" fillId="2" borderId="4" xfId="1" applyFont="1" applyFill="1" applyBorder="1" applyAlignment="1" applyProtection="1">
      <alignment horizontal="center" vertical="center" wrapText="1"/>
      <protection locked="0"/>
    </xf>
    <xf numFmtId="0" fontId="3" fillId="2" borderId="5" xfId="1" applyFont="1" applyFill="1" applyBorder="1" applyAlignment="1" applyProtection="1">
      <alignment horizontal="center" vertical="center" wrapText="1"/>
      <protection locked="0"/>
    </xf>
    <xf numFmtId="0" fontId="3" fillId="2" borderId="6" xfId="1" applyFont="1" applyFill="1" applyBorder="1" applyAlignment="1" applyProtection="1">
      <alignment horizontal="center" vertical="center" wrapText="1"/>
      <protection locked="0"/>
    </xf>
    <xf numFmtId="0" fontId="3" fillId="0" borderId="7" xfId="1" applyFont="1" applyFill="1" applyBorder="1" applyAlignment="1" applyProtection="1">
      <alignment horizontal="left" vertical="top" wrapText="1" indent="1"/>
      <protection locked="0"/>
    </xf>
    <xf numFmtId="0" fontId="5" fillId="0" borderId="8" xfId="1" applyFont="1" applyFill="1" applyBorder="1" applyAlignment="1" applyProtection="1">
      <alignment horizontal="left" vertical="center" wrapText="1" indent="4"/>
      <protection locked="0"/>
    </xf>
    <xf numFmtId="0" fontId="3" fillId="0" borderId="8" xfId="1" applyFont="1" applyFill="1" applyBorder="1" applyAlignment="1" applyProtection="1">
      <alignment horizontal="left" vertical="top" wrapText="1" indent="1"/>
      <protection locked="0"/>
    </xf>
    <xf numFmtId="0" fontId="5" fillId="0" borderId="9" xfId="1" applyFont="1" applyFill="1" applyBorder="1" applyAlignment="1" applyProtection="1">
      <alignment horizontal="left" vertical="center" wrapText="1" indent="4"/>
      <protection locked="0"/>
    </xf>
    <xf numFmtId="0" fontId="3" fillId="0" borderId="0" xfId="1" applyFont="1" applyAlignment="1" applyProtection="1">
      <alignment vertical="top"/>
      <protection locked="0"/>
    </xf>
    <xf numFmtId="0" fontId="3" fillId="0" borderId="10" xfId="1" applyFont="1" applyFill="1" applyBorder="1" applyAlignment="1" applyProtection="1">
      <alignment horizontal="left" vertical="top" wrapText="1" indent="2"/>
      <protection locked="0"/>
    </xf>
    <xf numFmtId="4" fontId="3" fillId="0" borderId="11" xfId="2" applyNumberFormat="1" applyFont="1" applyFill="1" applyBorder="1" applyAlignment="1" applyProtection="1">
      <alignment vertical="top" wrapText="1"/>
      <protection locked="0"/>
    </xf>
    <xf numFmtId="0" fontId="3" fillId="0" borderId="11" xfId="1" applyFont="1" applyFill="1" applyBorder="1" applyAlignment="1" applyProtection="1">
      <alignment horizontal="left" vertical="top" wrapText="1" indent="2"/>
      <protection locked="0"/>
    </xf>
    <xf numFmtId="3" fontId="4" fillId="0" borderId="12" xfId="3" applyNumberFormat="1" applyFont="1" applyFill="1" applyBorder="1" applyAlignment="1" applyProtection="1">
      <alignment vertical="top" wrapText="1"/>
      <protection locked="0"/>
    </xf>
    <xf numFmtId="0" fontId="4" fillId="0" borderId="10" xfId="1" applyFont="1" applyFill="1" applyBorder="1" applyAlignment="1" applyProtection="1">
      <alignment horizontal="left" vertical="top" wrapText="1" indent="3"/>
      <protection locked="0"/>
    </xf>
    <xf numFmtId="3" fontId="4" fillId="0" borderId="11" xfId="2" applyNumberFormat="1" applyFont="1" applyFill="1" applyBorder="1" applyAlignment="1" applyProtection="1">
      <alignment horizontal="right" vertical="top" wrapText="1"/>
      <protection locked="0"/>
    </xf>
    <xf numFmtId="0" fontId="4" fillId="0" borderId="11" xfId="1" applyFont="1" applyFill="1" applyBorder="1" applyAlignment="1" applyProtection="1">
      <alignment horizontal="left" vertical="top" wrapText="1" indent="3"/>
      <protection locked="0"/>
    </xf>
    <xf numFmtId="3" fontId="4" fillId="0" borderId="12" xfId="1" applyNumberFormat="1" applyFont="1" applyFill="1" applyBorder="1" applyAlignment="1" applyProtection="1">
      <alignment horizontal="right" vertical="top"/>
      <protection locked="0"/>
    </xf>
    <xf numFmtId="0" fontId="4" fillId="0" borderId="10" xfId="1" applyFont="1" applyFill="1" applyBorder="1" applyAlignment="1" applyProtection="1">
      <alignment horizontal="left" vertical="top" wrapText="1"/>
      <protection locked="0"/>
    </xf>
    <xf numFmtId="3" fontId="4" fillId="0" borderId="11" xfId="4" applyNumberFormat="1" applyFont="1" applyFill="1" applyBorder="1" applyAlignment="1" applyProtection="1">
      <alignment vertical="top" wrapText="1"/>
      <protection locked="0"/>
    </xf>
    <xf numFmtId="3" fontId="3" fillId="0" borderId="11" xfId="2" applyNumberFormat="1" applyFont="1" applyFill="1" applyBorder="1" applyAlignment="1" applyProtection="1">
      <alignment vertical="top" wrapText="1"/>
      <protection locked="0"/>
    </xf>
    <xf numFmtId="0" fontId="4" fillId="0" borderId="11" xfId="1" applyFont="1" applyFill="1" applyBorder="1" applyAlignment="1" applyProtection="1">
      <alignment horizontal="left" vertical="top" wrapText="1"/>
      <protection locked="0"/>
    </xf>
    <xf numFmtId="0" fontId="3" fillId="0" borderId="10" xfId="1" applyFont="1" applyFill="1" applyBorder="1" applyAlignment="1" applyProtection="1">
      <alignment horizontal="left" vertical="top" wrapText="1"/>
      <protection locked="0"/>
    </xf>
    <xf numFmtId="3" fontId="3" fillId="0" borderId="12" xfId="3" applyNumberFormat="1" applyFont="1" applyFill="1" applyBorder="1" applyAlignment="1" applyProtection="1">
      <alignment vertical="top" wrapText="1"/>
      <protection locked="0"/>
    </xf>
    <xf numFmtId="3" fontId="4" fillId="0" borderId="11" xfId="2" applyNumberFormat="1" applyFont="1" applyFill="1" applyBorder="1" applyAlignment="1" applyProtection="1">
      <alignment vertical="top" wrapText="1"/>
      <protection locked="0"/>
    </xf>
    <xf numFmtId="0" fontId="3" fillId="0" borderId="11" xfId="1" applyFont="1" applyFill="1" applyBorder="1" applyAlignment="1" applyProtection="1">
      <alignment horizontal="left" vertical="top" wrapText="1"/>
      <protection locked="0"/>
    </xf>
    <xf numFmtId="3" fontId="4" fillId="0" borderId="11" xfId="3" applyNumberFormat="1" applyFont="1" applyFill="1" applyBorder="1" applyAlignment="1" applyProtection="1">
      <alignment vertical="top" wrapText="1"/>
      <protection locked="0"/>
    </xf>
    <xf numFmtId="3" fontId="4" fillId="0" borderId="12" xfId="1" applyNumberFormat="1" applyFont="1" applyFill="1" applyBorder="1" applyAlignment="1" applyProtection="1">
      <alignment vertical="top"/>
      <protection locked="0"/>
    </xf>
    <xf numFmtId="3" fontId="3" fillId="0" borderId="12" xfId="1" applyNumberFormat="1" applyFont="1" applyFill="1" applyBorder="1" applyAlignment="1" applyProtection="1">
      <alignment vertical="top"/>
      <protection locked="0"/>
    </xf>
    <xf numFmtId="0" fontId="6" fillId="0" borderId="11" xfId="1" applyFont="1" applyFill="1" applyBorder="1" applyAlignment="1" applyProtection="1">
      <alignment horizontal="left" vertical="top" wrapText="1" indent="2"/>
      <protection locked="0"/>
    </xf>
    <xf numFmtId="3" fontId="4" fillId="0" borderId="11" xfId="0" applyNumberFormat="1" applyFont="1" applyBorder="1"/>
    <xf numFmtId="0" fontId="3" fillId="0" borderId="11" xfId="1" applyFont="1" applyFill="1" applyBorder="1" applyAlignment="1" applyProtection="1">
      <alignment horizontal="left" vertical="top" wrapText="1" indent="1"/>
      <protection locked="0"/>
    </xf>
    <xf numFmtId="3" fontId="3" fillId="0" borderId="12" xfId="2" applyNumberFormat="1" applyFont="1" applyFill="1" applyBorder="1" applyAlignment="1" applyProtection="1">
      <alignment vertical="top" wrapText="1"/>
      <protection locked="0"/>
    </xf>
    <xf numFmtId="0" fontId="4" fillId="0" borderId="10" xfId="1" applyFont="1" applyBorder="1" applyAlignment="1" applyProtection="1">
      <alignment vertical="top" wrapText="1"/>
      <protection locked="0"/>
    </xf>
    <xf numFmtId="3" fontId="4" fillId="0" borderId="11" xfId="1" applyNumberFormat="1" applyFont="1" applyBorder="1" applyAlignment="1" applyProtection="1">
      <alignment vertical="top" wrapText="1"/>
      <protection locked="0"/>
    </xf>
    <xf numFmtId="3" fontId="4" fillId="0" borderId="11" xfId="1" applyNumberFormat="1" applyFont="1" applyBorder="1" applyAlignment="1" applyProtection="1">
      <alignment vertical="top"/>
      <protection locked="0"/>
    </xf>
    <xf numFmtId="0" fontId="4" fillId="0" borderId="10" xfId="1" applyFont="1" applyFill="1" applyBorder="1" applyAlignment="1" applyProtection="1">
      <alignment vertical="top"/>
      <protection locked="0"/>
    </xf>
    <xf numFmtId="0" fontId="2" fillId="0" borderId="10" xfId="1" applyFont="1" applyFill="1" applyBorder="1" applyAlignment="1" applyProtection="1">
      <alignment vertical="top"/>
      <protection locked="0"/>
    </xf>
    <xf numFmtId="3" fontId="4" fillId="0" borderId="0" xfId="1" applyNumberFormat="1" applyFont="1" applyAlignment="1" applyProtection="1">
      <alignment vertical="top"/>
      <protection locked="0"/>
    </xf>
    <xf numFmtId="3" fontId="4" fillId="0" borderId="11" xfId="1" applyNumberFormat="1" applyFont="1" applyFill="1" applyBorder="1" applyAlignment="1" applyProtection="1">
      <alignment vertical="top" wrapText="1"/>
      <protection locked="0"/>
    </xf>
    <xf numFmtId="3" fontId="4" fillId="0" borderId="11" xfId="1" applyNumberFormat="1" applyFont="1" applyFill="1" applyBorder="1" applyAlignment="1" applyProtection="1">
      <alignment vertical="top"/>
      <protection locked="0"/>
    </xf>
    <xf numFmtId="0" fontId="2" fillId="0" borderId="10" xfId="1" applyFont="1" applyBorder="1" applyAlignment="1" applyProtection="1">
      <alignment vertical="top" wrapText="1"/>
      <protection locked="0"/>
    </xf>
    <xf numFmtId="0" fontId="4" fillId="0" borderId="13" xfId="1" applyFont="1" applyBorder="1" applyAlignment="1" applyProtection="1">
      <alignment vertical="top" wrapText="1"/>
      <protection locked="0"/>
    </xf>
    <xf numFmtId="3" fontId="4" fillId="0" borderId="14" xfId="1" applyNumberFormat="1" applyFont="1" applyBorder="1" applyAlignment="1" applyProtection="1">
      <alignment vertical="top" wrapText="1"/>
      <protection locked="0"/>
    </xf>
    <xf numFmtId="3" fontId="4" fillId="0" borderId="14" xfId="1" applyNumberFormat="1" applyFont="1" applyBorder="1" applyAlignment="1" applyProtection="1">
      <alignment vertical="top"/>
      <protection locked="0"/>
    </xf>
    <xf numFmtId="4" fontId="4" fillId="0" borderId="14" xfId="1" applyNumberFormat="1" applyFont="1" applyBorder="1" applyAlignment="1" applyProtection="1">
      <alignment vertical="top"/>
      <protection locked="0"/>
    </xf>
    <xf numFmtId="3" fontId="4" fillId="0" borderId="15" xfId="1" applyNumberFormat="1" applyFont="1" applyBorder="1" applyAlignment="1" applyProtection="1">
      <alignment vertical="top"/>
      <protection locked="0"/>
    </xf>
    <xf numFmtId="0" fontId="4" fillId="0" borderId="0" xfId="1" applyFont="1" applyBorder="1" applyAlignment="1" applyProtection="1">
      <alignment vertical="top" wrapText="1"/>
      <protection locked="0"/>
    </xf>
    <xf numFmtId="3" fontId="4" fillId="0" borderId="0" xfId="1" applyNumberFormat="1" applyFont="1" applyBorder="1" applyAlignment="1" applyProtection="1">
      <alignment vertical="top" wrapText="1"/>
      <protection locked="0"/>
    </xf>
    <xf numFmtId="3" fontId="4" fillId="0" borderId="0" xfId="1" applyNumberFormat="1" applyFont="1" applyBorder="1" applyAlignment="1" applyProtection="1">
      <alignment vertical="top"/>
      <protection locked="0"/>
    </xf>
    <xf numFmtId="4" fontId="4" fillId="0" borderId="0" xfId="1" applyNumberFormat="1" applyFont="1" applyBorder="1" applyAlignment="1" applyProtection="1">
      <alignment vertical="top"/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4" fillId="0" borderId="0" xfId="1" applyFont="1" applyAlignment="1" applyProtection="1">
      <alignment vertical="top" wrapText="1"/>
      <protection locked="0"/>
    </xf>
    <xf numFmtId="4" fontId="4" fillId="0" borderId="0" xfId="1" applyNumberFormat="1" applyFont="1" applyAlignment="1" applyProtection="1">
      <alignment vertical="top"/>
      <protection locked="0"/>
    </xf>
    <xf numFmtId="0" fontId="2" fillId="0" borderId="0" xfId="1" applyFont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</cellXfs>
  <cellStyles count="5">
    <cellStyle name="Millares 2 22 6" xfId="3" xr:uid="{CACFB061-E0D6-48F8-A9C1-F6F1B8124152}"/>
    <cellStyle name="Millares 2 23 4" xfId="4" xr:uid="{013DFBAF-AD3C-4F3A-A035-BFD81682ECF7}"/>
    <cellStyle name="Millares 2 4 2 5" xfId="2" xr:uid="{37DC2081-A157-43CA-AC4F-A47A5ED60B94}"/>
    <cellStyle name="Normal" xfId="0" builtinId="0"/>
    <cellStyle name="Normal 2 2" xfId="1" xr:uid="{1A942F36-FB33-4D5C-98BB-FC0E502015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3F2A0-B216-46C6-B2C8-4092C5A7AB60}">
  <sheetPr>
    <tabColor theme="6" tint="-0.499984740745262"/>
  </sheetPr>
  <dimension ref="A1:G93"/>
  <sheetViews>
    <sheetView showGridLines="0" tabSelected="1" zoomScaleSheetLayoutView="100" workbookViewId="0">
      <selection activeCell="A54" sqref="A54:XFD61"/>
    </sheetView>
  </sheetViews>
  <sheetFormatPr baseColWidth="10" defaultColWidth="12" defaultRowHeight="11.25" x14ac:dyDescent="0.2"/>
  <cols>
    <col min="1" max="1" width="61.83203125" style="52" customWidth="1"/>
    <col min="2" max="2" width="18.33203125" style="52" bestFit="1" customWidth="1"/>
    <col min="3" max="3" width="18.33203125" style="53" bestFit="1" customWidth="1"/>
    <col min="4" max="4" width="69" style="53" customWidth="1"/>
    <col min="5" max="5" width="16.33203125" style="53" customWidth="1"/>
    <col min="6" max="6" width="16.33203125" style="53" bestFit="1" customWidth="1"/>
    <col min="7" max="7" width="3.1640625" style="1" customWidth="1"/>
    <col min="8" max="16384" width="12" style="1"/>
  </cols>
  <sheetData>
    <row r="1" spans="1:6" ht="46.5" customHeight="1" thickBot="1" x14ac:dyDescent="0.25">
      <c r="A1" s="55" t="s">
        <v>0</v>
      </c>
      <c r="B1" s="56"/>
      <c r="C1" s="56"/>
      <c r="D1" s="56"/>
      <c r="E1" s="56"/>
      <c r="F1" s="57"/>
    </row>
    <row r="2" spans="1:6" ht="15.75" customHeight="1" thickBot="1" x14ac:dyDescent="0.25">
      <c r="A2" s="2" t="s">
        <v>1</v>
      </c>
      <c r="B2" s="3">
        <v>2024</v>
      </c>
      <c r="C2" s="3">
        <v>2023</v>
      </c>
      <c r="D2" s="3" t="s">
        <v>1</v>
      </c>
      <c r="E2" s="3">
        <v>2024</v>
      </c>
      <c r="F2" s="4">
        <v>2023</v>
      </c>
    </row>
    <row r="3" spans="1:6" s="9" customFormat="1" ht="15" x14ac:dyDescent="0.2">
      <c r="A3" s="5" t="s">
        <v>2</v>
      </c>
      <c r="B3" s="6"/>
      <c r="C3" s="6"/>
      <c r="D3" s="7" t="s">
        <v>3</v>
      </c>
      <c r="E3" s="6"/>
      <c r="F3" s="8"/>
    </row>
    <row r="4" spans="1:6" x14ac:dyDescent="0.2">
      <c r="A4" s="10" t="s">
        <v>4</v>
      </c>
      <c r="B4" s="11"/>
      <c r="C4" s="11"/>
      <c r="D4" s="12" t="s">
        <v>5</v>
      </c>
      <c r="E4" s="11"/>
      <c r="F4" s="13"/>
    </row>
    <row r="5" spans="1:6" x14ac:dyDescent="0.2">
      <c r="A5" s="14" t="s">
        <v>6</v>
      </c>
      <c r="B5" s="15">
        <v>2638907305.73</v>
      </c>
      <c r="C5" s="15">
        <v>957761593.91999996</v>
      </c>
      <c r="D5" s="16" t="s">
        <v>7</v>
      </c>
      <c r="E5" s="15">
        <v>436892029.07999998</v>
      </c>
      <c r="F5" s="17">
        <v>725012754.10000002</v>
      </c>
    </row>
    <row r="6" spans="1:6" x14ac:dyDescent="0.2">
      <c r="A6" s="14" t="s">
        <v>8</v>
      </c>
      <c r="B6" s="15">
        <v>523699626.70999998</v>
      </c>
      <c r="C6" s="15">
        <v>345755346.17000002</v>
      </c>
      <c r="D6" s="16" t="s">
        <v>9</v>
      </c>
      <c r="E6" s="15">
        <v>0</v>
      </c>
      <c r="F6" s="17">
        <v>0</v>
      </c>
    </row>
    <row r="7" spans="1:6" x14ac:dyDescent="0.2">
      <c r="A7" s="14" t="s">
        <v>10</v>
      </c>
      <c r="B7" s="15">
        <v>79557940.799999997</v>
      </c>
      <c r="C7" s="15">
        <v>80653043.310000002</v>
      </c>
      <c r="D7" s="16" t="s">
        <v>11</v>
      </c>
      <c r="E7" s="15">
        <v>0</v>
      </c>
      <c r="F7" s="17">
        <v>0</v>
      </c>
    </row>
    <row r="8" spans="1:6" x14ac:dyDescent="0.2">
      <c r="A8" s="14" t="s">
        <v>12</v>
      </c>
      <c r="B8" s="15">
        <v>230788169.44999999</v>
      </c>
      <c r="C8" s="15">
        <v>108462426.12</v>
      </c>
      <c r="D8" s="16" t="s">
        <v>13</v>
      </c>
      <c r="E8" s="15">
        <v>0</v>
      </c>
      <c r="F8" s="17">
        <v>0</v>
      </c>
    </row>
    <row r="9" spans="1:6" x14ac:dyDescent="0.2">
      <c r="A9" s="14" t="s">
        <v>14</v>
      </c>
      <c r="B9" s="15">
        <v>0</v>
      </c>
      <c r="C9" s="15">
        <v>0</v>
      </c>
      <c r="D9" s="16" t="s">
        <v>15</v>
      </c>
      <c r="E9" s="15">
        <v>0</v>
      </c>
      <c r="F9" s="17">
        <v>0</v>
      </c>
    </row>
    <row r="10" spans="1:6" x14ac:dyDescent="0.2">
      <c r="A10" s="14" t="s">
        <v>16</v>
      </c>
      <c r="B10" s="15">
        <v>0</v>
      </c>
      <c r="C10" s="15">
        <v>0</v>
      </c>
      <c r="D10" s="16" t="s">
        <v>17</v>
      </c>
      <c r="E10" s="15">
        <v>0</v>
      </c>
      <c r="F10" s="17">
        <v>0</v>
      </c>
    </row>
    <row r="11" spans="1:6" x14ac:dyDescent="0.2">
      <c r="A11" s="14" t="s">
        <v>18</v>
      </c>
      <c r="B11" s="15">
        <v>0</v>
      </c>
      <c r="C11" s="15">
        <v>0</v>
      </c>
      <c r="D11" s="16" t="s">
        <v>19</v>
      </c>
      <c r="E11" s="15">
        <v>0</v>
      </c>
      <c r="F11" s="17">
        <v>0</v>
      </c>
    </row>
    <row r="12" spans="1:6" x14ac:dyDescent="0.2">
      <c r="A12" s="18"/>
      <c r="B12" s="19"/>
      <c r="C12" s="19"/>
      <c r="D12" s="16" t="s">
        <v>20</v>
      </c>
      <c r="E12" s="15">
        <v>84371272.530000001</v>
      </c>
      <c r="F12" s="17">
        <v>70112311.75</v>
      </c>
    </row>
    <row r="13" spans="1:6" x14ac:dyDescent="0.2">
      <c r="A13" s="10" t="s">
        <v>21</v>
      </c>
      <c r="B13" s="20">
        <f>SUM(B5:B12)</f>
        <v>3472953042.6900001</v>
      </c>
      <c r="C13" s="20">
        <f>SUM(C5:C12)</f>
        <v>1492632409.52</v>
      </c>
      <c r="D13" s="21"/>
      <c r="E13" s="20"/>
      <c r="F13" s="13"/>
    </row>
    <row r="14" spans="1:6" x14ac:dyDescent="0.2">
      <c r="A14" s="22"/>
      <c r="B14" s="20"/>
      <c r="C14" s="20"/>
      <c r="D14" s="12" t="s">
        <v>22</v>
      </c>
      <c r="E14" s="20">
        <f>SUM(E5:E13)</f>
        <v>521263301.61000001</v>
      </c>
      <c r="F14" s="23">
        <f>SUM(F5:F13)</f>
        <v>795125065.85000002</v>
      </c>
    </row>
    <row r="15" spans="1:6" x14ac:dyDescent="0.2">
      <c r="A15" s="10" t="s">
        <v>23</v>
      </c>
      <c r="B15" s="24"/>
      <c r="C15" s="24"/>
      <c r="D15" s="25"/>
      <c r="E15" s="20"/>
      <c r="F15" s="13"/>
    </row>
    <row r="16" spans="1:6" x14ac:dyDescent="0.2">
      <c r="A16" s="14" t="s">
        <v>24</v>
      </c>
      <c r="B16" s="15">
        <v>0</v>
      </c>
      <c r="C16" s="15">
        <v>0</v>
      </c>
      <c r="D16" s="12" t="s">
        <v>25</v>
      </c>
      <c r="E16" s="26"/>
      <c r="F16" s="13"/>
    </row>
    <row r="17" spans="1:6" x14ac:dyDescent="0.2">
      <c r="A17" s="14" t="s">
        <v>26</v>
      </c>
      <c r="B17" s="15">
        <v>0</v>
      </c>
      <c r="C17" s="15">
        <v>0</v>
      </c>
      <c r="D17" s="16" t="s">
        <v>27</v>
      </c>
      <c r="E17" s="26">
        <v>0</v>
      </c>
      <c r="F17" s="13">
        <v>0</v>
      </c>
    </row>
    <row r="18" spans="1:6" x14ac:dyDescent="0.2">
      <c r="A18" s="14" t="s">
        <v>28</v>
      </c>
      <c r="B18" s="15">
        <v>5896437400.7600002</v>
      </c>
      <c r="C18" s="15">
        <v>5876183273.29</v>
      </c>
      <c r="D18" s="16" t="s">
        <v>29</v>
      </c>
      <c r="E18" s="26">
        <v>0</v>
      </c>
      <c r="F18" s="13">
        <v>0</v>
      </c>
    </row>
    <row r="19" spans="1:6" x14ac:dyDescent="0.2">
      <c r="A19" s="14" t="s">
        <v>30</v>
      </c>
      <c r="B19" s="15">
        <v>4750599935.1999998</v>
      </c>
      <c r="C19" s="15">
        <v>4629189600.6300001</v>
      </c>
      <c r="D19" s="16" t="s">
        <v>31</v>
      </c>
      <c r="E19" s="26">
        <v>0</v>
      </c>
      <c r="F19" s="13">
        <v>0</v>
      </c>
    </row>
    <row r="20" spans="1:6" x14ac:dyDescent="0.2">
      <c r="A20" s="14" t="s">
        <v>32</v>
      </c>
      <c r="B20" s="15">
        <v>0</v>
      </c>
      <c r="C20" s="15">
        <v>0</v>
      </c>
      <c r="D20" s="16" t="s">
        <v>33</v>
      </c>
      <c r="E20" s="26">
        <v>0</v>
      </c>
      <c r="F20" s="13">
        <v>0</v>
      </c>
    </row>
    <row r="21" spans="1:6" x14ac:dyDescent="0.2">
      <c r="A21" s="14" t="s">
        <v>34</v>
      </c>
      <c r="B21" s="15">
        <v>-3199964104.9299998</v>
      </c>
      <c r="C21" s="15">
        <v>-3219368727</v>
      </c>
      <c r="D21" s="16" t="s">
        <v>35</v>
      </c>
      <c r="E21" s="26">
        <v>0</v>
      </c>
      <c r="F21" s="13">
        <v>0</v>
      </c>
    </row>
    <row r="22" spans="1:6" x14ac:dyDescent="0.2">
      <c r="A22" s="14" t="s">
        <v>36</v>
      </c>
      <c r="B22" s="15">
        <v>0</v>
      </c>
      <c r="C22" s="15">
        <v>0</v>
      </c>
      <c r="D22" s="16" t="s">
        <v>37</v>
      </c>
      <c r="E22" s="26">
        <v>0</v>
      </c>
      <c r="F22" s="13">
        <v>0</v>
      </c>
    </row>
    <row r="23" spans="1:6" x14ac:dyDescent="0.2">
      <c r="A23" s="14" t="s">
        <v>38</v>
      </c>
      <c r="B23" s="15">
        <v>0</v>
      </c>
      <c r="C23" s="15">
        <v>0</v>
      </c>
      <c r="D23" s="21"/>
      <c r="E23" s="24"/>
      <c r="F23" s="27"/>
    </row>
    <row r="24" spans="1:6" x14ac:dyDescent="0.2">
      <c r="A24" s="14" t="s">
        <v>39</v>
      </c>
      <c r="B24" s="15">
        <v>0</v>
      </c>
      <c r="C24" s="15">
        <v>0</v>
      </c>
      <c r="D24" s="12" t="s">
        <v>40</v>
      </c>
      <c r="E24" s="20">
        <f>SUM(E17:E23)</f>
        <v>0</v>
      </c>
      <c r="F24" s="28">
        <f>SUM(F17:F23)</f>
        <v>0</v>
      </c>
    </row>
    <row r="25" spans="1:6" s="9" customFormat="1" x14ac:dyDescent="0.2">
      <c r="A25" s="18"/>
      <c r="B25" s="24"/>
      <c r="C25" s="24"/>
      <c r="D25" s="21"/>
      <c r="E25" s="20"/>
      <c r="F25" s="28"/>
    </row>
    <row r="26" spans="1:6" x14ac:dyDescent="0.2">
      <c r="A26" s="10" t="s">
        <v>41</v>
      </c>
      <c r="B26" s="20">
        <f>SUM(B16:B25)</f>
        <v>7447073231.0299988</v>
      </c>
      <c r="C26" s="20">
        <f>SUM(C16:C25)</f>
        <v>7286004146.9200001</v>
      </c>
      <c r="D26" s="29" t="s">
        <v>42</v>
      </c>
      <c r="E26" s="20">
        <f>+E14+E24</f>
        <v>521263301.61000001</v>
      </c>
      <c r="F26" s="28">
        <f>+F14+F24</f>
        <v>795125065.85000002</v>
      </c>
    </row>
    <row r="27" spans="1:6" x14ac:dyDescent="0.2">
      <c r="A27" s="22"/>
      <c r="B27" s="30"/>
      <c r="C27" s="30"/>
      <c r="D27" s="25"/>
      <c r="E27" s="20"/>
      <c r="F27" s="28"/>
    </row>
    <row r="28" spans="1:6" x14ac:dyDescent="0.2">
      <c r="A28" s="10" t="s">
        <v>43</v>
      </c>
      <c r="B28" s="20">
        <f>+B13+B26</f>
        <v>10920026273.719999</v>
      </c>
      <c r="C28" s="20">
        <f>+C13+C26</f>
        <v>8778636556.4400005</v>
      </c>
      <c r="D28" s="31" t="s">
        <v>44</v>
      </c>
      <c r="E28" s="20"/>
      <c r="F28" s="32"/>
    </row>
    <row r="29" spans="1:6" x14ac:dyDescent="0.2">
      <c r="A29" s="33"/>
      <c r="B29" s="34"/>
      <c r="C29" s="35"/>
      <c r="D29" s="25"/>
      <c r="E29" s="20"/>
      <c r="F29" s="32"/>
    </row>
    <row r="30" spans="1:6" x14ac:dyDescent="0.2">
      <c r="A30" s="36"/>
      <c r="B30" s="24"/>
      <c r="C30" s="24"/>
      <c r="D30" s="12" t="s">
        <v>45</v>
      </c>
      <c r="E30" s="20">
        <f>SUM(E31:E33)</f>
        <v>8401833489.2400007</v>
      </c>
      <c r="F30" s="28">
        <f>SUM(F31:F33)</f>
        <v>8283792917.9000006</v>
      </c>
    </row>
    <row r="31" spans="1:6" x14ac:dyDescent="0.2">
      <c r="A31" s="36"/>
      <c r="B31" s="24"/>
      <c r="C31" s="24"/>
      <c r="D31" s="16" t="s">
        <v>46</v>
      </c>
      <c r="E31" s="15">
        <v>8353741632.1800003</v>
      </c>
      <c r="F31" s="17">
        <v>8235811637.9200001</v>
      </c>
    </row>
    <row r="32" spans="1:6" x14ac:dyDescent="0.2">
      <c r="A32" s="36"/>
      <c r="B32" s="24"/>
      <c r="C32" s="24"/>
      <c r="D32" s="16" t="s">
        <v>47</v>
      </c>
      <c r="E32" s="15">
        <v>38982256.960000001</v>
      </c>
      <c r="F32" s="17">
        <v>38871679.880000003</v>
      </c>
    </row>
    <row r="33" spans="1:7" x14ac:dyDescent="0.2">
      <c r="A33" s="36"/>
      <c r="B33" s="24"/>
      <c r="C33" s="24"/>
      <c r="D33" s="16" t="s">
        <v>48</v>
      </c>
      <c r="E33" s="15">
        <v>9109600.0999999996</v>
      </c>
      <c r="F33" s="17">
        <v>9109600.0999999996</v>
      </c>
    </row>
    <row r="34" spans="1:7" x14ac:dyDescent="0.2">
      <c r="A34" s="36"/>
      <c r="B34" s="24"/>
      <c r="C34" s="24"/>
      <c r="D34" s="21"/>
      <c r="E34" s="26"/>
      <c r="F34" s="13"/>
    </row>
    <row r="35" spans="1:7" x14ac:dyDescent="0.2">
      <c r="A35" s="36"/>
      <c r="B35" s="24"/>
      <c r="C35" s="24"/>
      <c r="D35" s="12" t="s">
        <v>49</v>
      </c>
      <c r="E35" s="20">
        <f>SUM(E36:E40)</f>
        <v>1996929482.8699999</v>
      </c>
      <c r="F35" s="28">
        <f>SUM(F36:F40)</f>
        <v>-300281427.31</v>
      </c>
    </row>
    <row r="36" spans="1:7" ht="12.75" x14ac:dyDescent="0.2">
      <c r="A36" s="37"/>
      <c r="B36" s="24"/>
      <c r="C36" s="24"/>
      <c r="D36" s="16" t="s">
        <v>50</v>
      </c>
      <c r="E36" s="15">
        <v>2380815183.8299999</v>
      </c>
      <c r="F36" s="17">
        <v>-332645575.98000002</v>
      </c>
    </row>
    <row r="37" spans="1:7" x14ac:dyDescent="0.2">
      <c r="A37" s="36"/>
      <c r="B37" s="24"/>
      <c r="C37" s="24"/>
      <c r="D37" s="16" t="s">
        <v>51</v>
      </c>
      <c r="E37" s="15">
        <v>-383885700.95999998</v>
      </c>
      <c r="F37" s="17">
        <v>32364148.670000002</v>
      </c>
    </row>
    <row r="38" spans="1:7" x14ac:dyDescent="0.2">
      <c r="A38" s="36"/>
      <c r="B38" s="20"/>
      <c r="C38" s="20"/>
      <c r="D38" s="16" t="s">
        <v>52</v>
      </c>
      <c r="E38" s="15">
        <v>0</v>
      </c>
      <c r="F38" s="17">
        <v>0</v>
      </c>
      <c r="G38" s="38"/>
    </row>
    <row r="39" spans="1:7" x14ac:dyDescent="0.2">
      <c r="A39" s="36"/>
      <c r="B39" s="24"/>
      <c r="C39" s="24"/>
      <c r="D39" s="16" t="s">
        <v>53</v>
      </c>
      <c r="E39" s="15">
        <v>0</v>
      </c>
      <c r="F39" s="17">
        <v>0</v>
      </c>
    </row>
    <row r="40" spans="1:7" x14ac:dyDescent="0.2">
      <c r="A40" s="36"/>
      <c r="B40" s="24"/>
      <c r="C40" s="24"/>
      <c r="D40" s="16" t="s">
        <v>54</v>
      </c>
      <c r="E40" s="15">
        <v>0</v>
      </c>
      <c r="F40" s="17">
        <v>0</v>
      </c>
    </row>
    <row r="41" spans="1:7" x14ac:dyDescent="0.2">
      <c r="A41" s="36"/>
      <c r="B41" s="24"/>
      <c r="C41" s="24"/>
      <c r="D41" s="21"/>
      <c r="E41" s="24"/>
      <c r="F41" s="27"/>
    </row>
    <row r="42" spans="1:7" ht="22.5" x14ac:dyDescent="0.2">
      <c r="A42" s="36"/>
      <c r="B42" s="39"/>
      <c r="C42" s="40"/>
      <c r="D42" s="12" t="s">
        <v>55</v>
      </c>
      <c r="E42" s="20">
        <f>SUM(E43:E44)</f>
        <v>0</v>
      </c>
      <c r="F42" s="28">
        <f>SUM(F43:F44)</f>
        <v>0</v>
      </c>
    </row>
    <row r="43" spans="1:7" x14ac:dyDescent="0.2">
      <c r="A43" s="33"/>
      <c r="B43" s="34"/>
      <c r="C43" s="35"/>
      <c r="D43" s="16" t="s">
        <v>56</v>
      </c>
      <c r="E43" s="26">
        <v>0</v>
      </c>
      <c r="F43" s="13">
        <v>0</v>
      </c>
    </row>
    <row r="44" spans="1:7" ht="12.75" x14ac:dyDescent="0.2">
      <c r="A44" s="41"/>
      <c r="B44" s="34"/>
      <c r="C44" s="35"/>
      <c r="D44" s="16" t="s">
        <v>57</v>
      </c>
      <c r="E44" s="26">
        <v>0</v>
      </c>
      <c r="F44" s="13">
        <v>0</v>
      </c>
    </row>
    <row r="45" spans="1:7" x14ac:dyDescent="0.2">
      <c r="A45" s="33"/>
      <c r="B45" s="34"/>
      <c r="C45" s="35"/>
      <c r="D45" s="21"/>
      <c r="E45" s="24"/>
      <c r="F45" s="27"/>
    </row>
    <row r="46" spans="1:7" x14ac:dyDescent="0.2">
      <c r="A46" s="33"/>
      <c r="B46" s="34"/>
      <c r="C46" s="35"/>
      <c r="D46" s="12" t="s">
        <v>58</v>
      </c>
      <c r="E46" s="20">
        <f>+E30+E35+E42</f>
        <v>10398762972.110001</v>
      </c>
      <c r="F46" s="28">
        <f>+F30+F35+F42</f>
        <v>7983511490.5900002</v>
      </c>
    </row>
    <row r="47" spans="1:7" x14ac:dyDescent="0.2">
      <c r="A47" s="33"/>
      <c r="B47" s="34"/>
      <c r="C47" s="35"/>
      <c r="D47" s="25"/>
      <c r="E47" s="20"/>
      <c r="F47" s="28"/>
    </row>
    <row r="48" spans="1:7" x14ac:dyDescent="0.2">
      <c r="A48" s="33"/>
      <c r="B48" s="34"/>
      <c r="C48" s="35"/>
      <c r="D48" s="12" t="s">
        <v>59</v>
      </c>
      <c r="E48" s="20">
        <f>+E46+E26</f>
        <v>10920026273.720001</v>
      </c>
      <c r="F48" s="32">
        <f>+F46+F26</f>
        <v>8778636556.4400005</v>
      </c>
    </row>
    <row r="49" spans="1:7" ht="12" thickBot="1" x14ac:dyDescent="0.25">
      <c r="A49" s="42"/>
      <c r="B49" s="43"/>
      <c r="C49" s="44"/>
      <c r="D49" s="45"/>
      <c r="E49" s="44"/>
      <c r="F49" s="46"/>
    </row>
    <row r="50" spans="1:7" x14ac:dyDescent="0.2">
      <c r="A50" s="47"/>
      <c r="B50" s="48"/>
      <c r="C50" s="49"/>
      <c r="D50" s="50"/>
      <c r="E50" s="49"/>
      <c r="F50" s="49"/>
    </row>
    <row r="51" spans="1:7" ht="12.75" x14ac:dyDescent="0.2">
      <c r="A51" s="51" t="s">
        <v>60</v>
      </c>
    </row>
    <row r="52" spans="1:7" x14ac:dyDescent="0.2">
      <c r="G52" s="53"/>
    </row>
    <row r="53" spans="1:7" x14ac:dyDescent="0.2">
      <c r="G53" s="53"/>
    </row>
    <row r="59" spans="1:7" s="52" customFormat="1" ht="12.75" x14ac:dyDescent="0.2">
      <c r="A59" s="54"/>
      <c r="C59" s="53"/>
      <c r="D59" s="53"/>
      <c r="E59" s="53"/>
      <c r="F59" s="53"/>
      <c r="G59" s="1"/>
    </row>
    <row r="67" spans="1:7" s="52" customFormat="1" ht="12.75" x14ac:dyDescent="0.2">
      <c r="A67" s="54"/>
      <c r="C67" s="53"/>
      <c r="D67" s="53"/>
      <c r="E67" s="53"/>
      <c r="F67" s="53"/>
      <c r="G67" s="1"/>
    </row>
    <row r="75" spans="1:7" s="52" customFormat="1" ht="12.75" x14ac:dyDescent="0.2">
      <c r="A75" s="54"/>
      <c r="C75" s="53"/>
      <c r="D75" s="53"/>
      <c r="E75" s="53"/>
      <c r="F75" s="53"/>
      <c r="G75" s="1"/>
    </row>
    <row r="84" spans="1:7" s="52" customFormat="1" ht="12.75" x14ac:dyDescent="0.2">
      <c r="A84" s="54"/>
      <c r="C84" s="53"/>
      <c r="D84" s="53"/>
      <c r="E84" s="53"/>
      <c r="F84" s="53"/>
      <c r="G84" s="1"/>
    </row>
    <row r="93" spans="1:7" s="52" customFormat="1" ht="12.75" x14ac:dyDescent="0.2">
      <c r="A93" s="54"/>
      <c r="C93" s="53"/>
      <c r="D93" s="53"/>
      <c r="E93" s="53"/>
      <c r="F93" s="53"/>
      <c r="G93" s="1"/>
    </row>
  </sheetData>
  <sheetProtection formatCells="0" formatColumns="0" formatRows="0" autoFilter="0"/>
  <mergeCells count="1">
    <mergeCell ref="A1:F1"/>
  </mergeCells>
  <printOptions horizontalCentered="1"/>
  <pageMargins left="0.78740157480314965" right="0.59055118110236227" top="0.78740157480314965" bottom="0.78740157480314965" header="0.31496062992125984" footer="0.31496062992125984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2024-07-25T16:11:31Z</dcterms:created>
  <dcterms:modified xsi:type="dcterms:W3CDTF">2024-07-30T23:17:51Z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