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"/>
    </mc:Choice>
  </mc:AlternateContent>
  <xr:revisionPtr revIDLastSave="0" documentId="13_ncr:1_{15DCB353-EAD5-4B6D-8F9D-1935429161D6}" xr6:coauthVersionLast="36" xr6:coauthVersionMax="36" xr10:uidLastSave="{00000000-0000-0000-0000-000000000000}"/>
  <bookViews>
    <workbookView xWindow="0" yWindow="0" windowWidth="28800" windowHeight="10125" xr2:uid="{5ACB3C85-36DD-4AB0-B49C-9702E587D914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E30" i="1"/>
  <c r="E46" i="1" s="1"/>
  <c r="C26" i="1"/>
  <c r="B26" i="1"/>
  <c r="F24" i="1"/>
  <c r="E24" i="1"/>
  <c r="F14" i="1"/>
  <c r="F26" i="1" s="1"/>
  <c r="E14" i="1"/>
  <c r="E26" i="1" s="1"/>
  <c r="C13" i="1"/>
  <c r="B13" i="1"/>
  <c r="B28" i="1" l="1"/>
  <c r="C28" i="1"/>
  <c r="F48" i="1"/>
  <c r="E48" i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<sst xmlns="http://schemas.openxmlformats.org/spreadsheetml/2006/main" count="62" uniqueCount="61">
  <si>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Marzo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</si>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</sst>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top" wrapText="1" indent="1"/>
      <protection locked="0"/>
    </xf>
    <xf numFmtId="0" fontId="5" fillId="0" borderId="8" xfId="1" applyFont="1" applyFill="1" applyBorder="1" applyAlignment="1" applyProtection="1">
      <alignment horizontal="left" vertical="center" wrapText="1" indent="4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0" fontId="5" fillId="0" borderId="9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0" xfId="1" applyFont="1" applyFill="1" applyBorder="1" applyAlignment="1" applyProtection="1">
      <alignment horizontal="left" vertical="top" wrapText="1" indent="2"/>
      <protection locked="0"/>
    </xf>
    <xf numFmtId="4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 indent="3"/>
      <protection locked="0"/>
    </xf>
    <xf numFmtId="3" fontId="4" fillId="0" borderId="11" xfId="2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 indent="3"/>
      <protection locked="0"/>
    </xf>
    <xf numFmtId="3" fontId="4" fillId="0" borderId="12" xfId="1" applyNumberFormat="1" applyFont="1" applyFill="1" applyBorder="1" applyAlignment="1" applyProtection="1">
      <alignment horizontal="right" vertical="top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3" fontId="3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1" xfId="3" applyNumberFormat="1" applyFont="1" applyFill="1" applyBorder="1" applyAlignment="1" applyProtection="1">
      <alignment vertical="top" wrapText="1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3" fillId="0" borderId="12" xfId="1" applyNumberFormat="1" applyFont="1" applyFill="1" applyBorder="1" applyAlignment="1" applyProtection="1">
      <alignment vertical="top"/>
      <protection locked="0"/>
    </xf>
    <xf numFmtId="0" fontId="6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1" xfId="0" applyNumberFormat="1" applyFont="1" applyBorder="1"/>
    <xf numFmtId="0" fontId="3" fillId="0" borderId="11" xfId="1" applyFont="1" applyFill="1" applyBorder="1" applyAlignment="1" applyProtection="1">
      <alignment horizontal="left" vertical="top" wrapText="1" inden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0" fontId="4" fillId="0" borderId="10" xfId="1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 wrapTex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3" fontId="4" fillId="0" borderId="15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</cellXfs>
  <cellStyles count="5">
    <cellStyle name="Millares 2 22 6" xfId="3" xr:uid="{594F5463-0E61-4056-AA58-6386483B3570}"/>
    <cellStyle name="Millares 2 23 4" xfId="4" xr:uid="{A7BDFB80-8626-4BC1-8FFF-10C820DD746B}"/>
    <cellStyle name="Millares 2 4 2 5" xfId="2" xr:uid="{91271192-7AF4-4A3B-88E4-D6ECF22840F2}"/>
    <cellStyle name="Normal" xfId="0" builtinId="0"/>
    <cellStyle name="Normal 2 2" xfId="1" xr:uid="{FBE20A13-A080-42C0-B77B-89A72141D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FINANCIERO%20EDITABLES/3019%20ISAPEG%20CP%201T%201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3819-4381-446E-B630-92629549FCE9}">
  <sheetPr>
    <tabColor theme="6" tint="-0.499984740745262"/>
  </sheetPr>
  <dimension ref="A1:G87"/>
  <sheetViews>
    <sheetView showGridLines="0" tabSelected="1" zoomScaleSheetLayoutView="100" workbookViewId="0">
      <selection activeCell="D21" sqref="D21"/>
    </sheetView>
  </sheetViews>
  <sheetFormatPr baseColWidth="10" defaultColWidth="12" defaultRowHeight="11.25" x14ac:dyDescent="0.2"/>
  <cols>
    <col min="1" max="1" width="61.83203125" style="55" customWidth="1"/>
    <col min="2" max="2" width="18.33203125" style="55" bestFit="1" customWidth="1"/>
    <col min="3" max="3" width="18.33203125" style="56" bestFit="1" customWidth="1"/>
    <col min="4" max="4" width="69" style="56" customWidth="1"/>
    <col min="5" max="5" width="16.33203125" style="56" customWidth="1"/>
    <col min="6" max="6" width="16.33203125" style="56" bestFit="1" customWidth="1"/>
    <col min="7" max="7" width="3.1640625" style="4" customWidth="1"/>
    <col min="8" max="16384" width="12" style="4"/>
  </cols>
  <sheetData>
    <row r="1" spans="1:6" ht="33.75" customHeight="1" thickBot="1" x14ac:dyDescent="0.25">
      <c r="A1" s="1" t="s">
        <v>0</v>
      </c>
      <c r="B1" s="2"/>
      <c r="C1" s="2"/>
      <c r="D1" s="2"/>
      <c r="E1" s="2"/>
      <c r="F1" s="3"/>
    </row>
    <row r="2" spans="1:6" ht="15.75" customHeight="1" thickBot="1" x14ac:dyDescent="0.25">
      <c r="A2" s="5" t="s">
        <v>1</v>
      </c>
      <c r="B2" s="6">
        <v>2024</v>
      </c>
      <c r="C2" s="6">
        <v>2023</v>
      </c>
      <c r="D2" s="6" t="s">
        <v>1</v>
      </c>
      <c r="E2" s="6">
        <v>2024</v>
      </c>
      <c r="F2" s="7">
        <v>2023</v>
      </c>
    </row>
    <row r="3" spans="1:6" s="12" customFormat="1" ht="15" x14ac:dyDescent="0.2">
      <c r="A3" s="8" t="s">
        <v>2</v>
      </c>
      <c r="B3" s="9"/>
      <c r="C3" s="9"/>
      <c r="D3" s="10" t="s">
        <v>3</v>
      </c>
      <c r="E3" s="9"/>
      <c r="F3" s="11"/>
    </row>
    <row r="4" spans="1:6" x14ac:dyDescent="0.2">
      <c r="A4" s="13" t="s">
        <v>4</v>
      </c>
      <c r="B4" s="14"/>
      <c r="C4" s="14"/>
      <c r="D4" s="15" t="s">
        <v>5</v>
      </c>
      <c r="E4" s="14"/>
      <c r="F4" s="16"/>
    </row>
    <row r="5" spans="1:6" x14ac:dyDescent="0.2">
      <c r="A5" s="17" t="s">
        <v>6</v>
      </c>
      <c r="B5" s="18">
        <v>1396038559.6400001</v>
      </c>
      <c r="C5" s="18">
        <v>957761593.91999996</v>
      </c>
      <c r="D5" s="19" t="s">
        <v>7</v>
      </c>
      <c r="E5" s="18">
        <v>795452172.26999998</v>
      </c>
      <c r="F5" s="20">
        <v>725012754.10000002</v>
      </c>
    </row>
    <row r="6" spans="1:6" x14ac:dyDescent="0.2">
      <c r="A6" s="17" t="s">
        <v>8</v>
      </c>
      <c r="B6" s="18">
        <v>1017286012.42</v>
      </c>
      <c r="C6" s="18">
        <v>345755346.17000002</v>
      </c>
      <c r="D6" s="19" t="s">
        <v>9</v>
      </c>
      <c r="E6" s="18">
        <v>0</v>
      </c>
      <c r="F6" s="20">
        <v>0</v>
      </c>
    </row>
    <row r="7" spans="1:6" x14ac:dyDescent="0.2">
      <c r="A7" s="17" t="s">
        <v>10</v>
      </c>
      <c r="B7" s="18">
        <v>83493358.689999998</v>
      </c>
      <c r="C7" s="18">
        <v>80653043.310000002</v>
      </c>
      <c r="D7" s="19" t="s">
        <v>11</v>
      </c>
      <c r="E7" s="18">
        <v>0</v>
      </c>
      <c r="F7" s="20">
        <v>0</v>
      </c>
    </row>
    <row r="8" spans="1:6" x14ac:dyDescent="0.2">
      <c r="A8" s="17" t="s">
        <v>12</v>
      </c>
      <c r="B8" s="18">
        <v>145536499.19</v>
      </c>
      <c r="C8" s="18">
        <v>108462426.12</v>
      </c>
      <c r="D8" s="19" t="s">
        <v>13</v>
      </c>
      <c r="E8" s="18">
        <v>0</v>
      </c>
      <c r="F8" s="20">
        <v>0</v>
      </c>
    </row>
    <row r="9" spans="1:6" x14ac:dyDescent="0.2">
      <c r="A9" s="17" t="s">
        <v>14</v>
      </c>
      <c r="B9" s="18">
        <v>0</v>
      </c>
      <c r="C9" s="18">
        <v>0</v>
      </c>
      <c r="D9" s="19" t="s">
        <v>15</v>
      </c>
      <c r="E9" s="18">
        <v>0</v>
      </c>
      <c r="F9" s="20">
        <v>0</v>
      </c>
    </row>
    <row r="10" spans="1:6" x14ac:dyDescent="0.2">
      <c r="A10" s="17" t="s">
        <v>16</v>
      </c>
      <c r="B10" s="18">
        <v>0</v>
      </c>
      <c r="C10" s="18">
        <v>0</v>
      </c>
      <c r="D10" s="19" t="s">
        <v>17</v>
      </c>
      <c r="E10" s="18">
        <v>0</v>
      </c>
      <c r="F10" s="20">
        <v>0</v>
      </c>
    </row>
    <row r="11" spans="1:6" x14ac:dyDescent="0.2">
      <c r="A11" s="17" t="s">
        <v>18</v>
      </c>
      <c r="B11" s="18">
        <v>0</v>
      </c>
      <c r="C11" s="18">
        <v>0</v>
      </c>
      <c r="D11" s="19" t="s">
        <v>19</v>
      </c>
      <c r="E11" s="18">
        <v>0</v>
      </c>
      <c r="F11" s="20">
        <v>0</v>
      </c>
    </row>
    <row r="12" spans="1:6" x14ac:dyDescent="0.2">
      <c r="A12" s="21"/>
      <c r="B12" s="22"/>
      <c r="C12" s="22"/>
      <c r="D12" s="19" t="s">
        <v>20</v>
      </c>
      <c r="E12" s="18">
        <v>70876330.030000001</v>
      </c>
      <c r="F12" s="20">
        <v>70112311.75</v>
      </c>
    </row>
    <row r="13" spans="1:6" x14ac:dyDescent="0.2">
      <c r="A13" s="13" t="s">
        <v>21</v>
      </c>
      <c r="B13" s="23">
        <f>SUM(B5:B12)</f>
        <v>2642354429.9400001</v>
      </c>
      <c r="C13" s="23">
        <f>SUM(C5:C12)</f>
        <v>1492632409.52</v>
      </c>
      <c r="D13" s="24"/>
      <c r="E13" s="23"/>
      <c r="F13" s="16"/>
    </row>
    <row r="14" spans="1:6" x14ac:dyDescent="0.2">
      <c r="A14" s="25"/>
      <c r="B14" s="23"/>
      <c r="C14" s="23"/>
      <c r="D14" s="15" t="s">
        <v>22</v>
      </c>
      <c r="E14" s="23">
        <f>SUM(E5:E13)</f>
        <v>866328502.29999995</v>
      </c>
      <c r="F14" s="26">
        <f>SUM(F5:F13)</f>
        <v>795125065.85000002</v>
      </c>
    </row>
    <row r="15" spans="1:6" x14ac:dyDescent="0.2">
      <c r="A15" s="13" t="s">
        <v>23</v>
      </c>
      <c r="B15" s="27"/>
      <c r="C15" s="27"/>
      <c r="D15" s="28"/>
      <c r="E15" s="23"/>
      <c r="F15" s="16"/>
    </row>
    <row r="16" spans="1:6" x14ac:dyDescent="0.2">
      <c r="A16" s="17" t="s">
        <v>24</v>
      </c>
      <c r="B16" s="18">
        <v>0</v>
      </c>
      <c r="C16" s="18">
        <v>0</v>
      </c>
      <c r="D16" s="15" t="s">
        <v>25</v>
      </c>
      <c r="E16" s="29"/>
      <c r="F16" s="16"/>
    </row>
    <row r="17" spans="1:6" x14ac:dyDescent="0.2">
      <c r="A17" s="17" t="s">
        <v>26</v>
      </c>
      <c r="B17" s="18">
        <v>0</v>
      </c>
      <c r="C17" s="18">
        <v>0</v>
      </c>
      <c r="D17" s="19" t="s">
        <v>27</v>
      </c>
      <c r="E17" s="29">
        <v>0</v>
      </c>
      <c r="F17" s="16">
        <v>0</v>
      </c>
    </row>
    <row r="18" spans="1:6" x14ac:dyDescent="0.2">
      <c r="A18" s="17" t="s">
        <v>28</v>
      </c>
      <c r="B18" s="18">
        <v>5882793776.5200005</v>
      </c>
      <c r="C18" s="18">
        <v>5876183273.29</v>
      </c>
      <c r="D18" s="19" t="s">
        <v>29</v>
      </c>
      <c r="E18" s="29">
        <v>0</v>
      </c>
      <c r="F18" s="16">
        <v>0</v>
      </c>
    </row>
    <row r="19" spans="1:6" x14ac:dyDescent="0.2">
      <c r="A19" s="17" t="s">
        <v>30</v>
      </c>
      <c r="B19" s="18">
        <v>4634462016.8299999</v>
      </c>
      <c r="C19" s="18">
        <v>4629189600.6300001</v>
      </c>
      <c r="D19" s="19" t="s">
        <v>31</v>
      </c>
      <c r="E19" s="29">
        <v>0</v>
      </c>
      <c r="F19" s="16">
        <v>0</v>
      </c>
    </row>
    <row r="20" spans="1:6" x14ac:dyDescent="0.2">
      <c r="A20" s="17" t="s">
        <v>32</v>
      </c>
      <c r="B20" s="18">
        <v>0</v>
      </c>
      <c r="C20" s="18">
        <v>0</v>
      </c>
      <c r="D20" s="19" t="s">
        <v>33</v>
      </c>
      <c r="E20" s="29">
        <v>0</v>
      </c>
      <c r="F20" s="16">
        <v>0</v>
      </c>
    </row>
    <row r="21" spans="1:6" x14ac:dyDescent="0.2">
      <c r="A21" s="17" t="s">
        <v>34</v>
      </c>
      <c r="B21" s="18">
        <v>-3212596833.8099999</v>
      </c>
      <c r="C21" s="18">
        <v>-3219368727</v>
      </c>
      <c r="D21" s="19" t="s">
        <v>35</v>
      </c>
      <c r="E21" s="29">
        <v>0</v>
      </c>
      <c r="F21" s="16">
        <v>0</v>
      </c>
    </row>
    <row r="22" spans="1:6" x14ac:dyDescent="0.2">
      <c r="A22" s="17" t="s">
        <v>36</v>
      </c>
      <c r="B22" s="18">
        <v>0</v>
      </c>
      <c r="C22" s="18">
        <v>0</v>
      </c>
      <c r="D22" s="19" t="s">
        <v>37</v>
      </c>
      <c r="E22" s="29">
        <v>0</v>
      </c>
      <c r="F22" s="16">
        <v>0</v>
      </c>
    </row>
    <row r="23" spans="1:6" x14ac:dyDescent="0.2">
      <c r="A23" s="17" t="s">
        <v>38</v>
      </c>
      <c r="B23" s="18">
        <v>0</v>
      </c>
      <c r="C23" s="18">
        <v>0</v>
      </c>
      <c r="D23" s="24"/>
      <c r="E23" s="27"/>
      <c r="F23" s="30"/>
    </row>
    <row r="24" spans="1:6" x14ac:dyDescent="0.2">
      <c r="A24" s="17" t="s">
        <v>39</v>
      </c>
      <c r="B24" s="18">
        <v>0</v>
      </c>
      <c r="C24" s="18">
        <v>0</v>
      </c>
      <c r="D24" s="15" t="s">
        <v>40</v>
      </c>
      <c r="E24" s="23">
        <f>SUM(E17:E23)</f>
        <v>0</v>
      </c>
      <c r="F24" s="31">
        <f>SUM(F17:F23)</f>
        <v>0</v>
      </c>
    </row>
    <row r="25" spans="1:6" s="12" customFormat="1" x14ac:dyDescent="0.2">
      <c r="A25" s="21"/>
      <c r="B25" s="27"/>
      <c r="C25" s="27"/>
      <c r="D25" s="24"/>
      <c r="E25" s="23"/>
      <c r="F25" s="31"/>
    </row>
    <row r="26" spans="1:6" x14ac:dyDescent="0.2">
      <c r="A26" s="13" t="s">
        <v>41</v>
      </c>
      <c r="B26" s="23">
        <f>SUM(B16:B25)</f>
        <v>7304658959.5400009</v>
      </c>
      <c r="C26" s="23">
        <f>SUM(C16:C25)</f>
        <v>7286004146.9200001</v>
      </c>
      <c r="D26" s="32" t="s">
        <v>42</v>
      </c>
      <c r="E26" s="23">
        <f>+E14+E24</f>
        <v>866328502.29999995</v>
      </c>
      <c r="F26" s="31">
        <f>+F14+F24</f>
        <v>795125065.85000002</v>
      </c>
    </row>
    <row r="27" spans="1:6" x14ac:dyDescent="0.2">
      <c r="A27" s="25"/>
      <c r="B27" s="33"/>
      <c r="C27" s="33"/>
      <c r="D27" s="28"/>
      <c r="E27" s="23"/>
      <c r="F27" s="31"/>
    </row>
    <row r="28" spans="1:6" x14ac:dyDescent="0.2">
      <c r="A28" s="13" t="s">
        <v>43</v>
      </c>
      <c r="B28" s="23">
        <f>+B13+B26</f>
        <v>9947013389.4800014</v>
      </c>
      <c r="C28" s="23">
        <f>+C13+C26</f>
        <v>8778636556.4400005</v>
      </c>
      <c r="D28" s="34" t="s">
        <v>44</v>
      </c>
      <c r="E28" s="23"/>
      <c r="F28" s="35"/>
    </row>
    <row r="29" spans="1:6" x14ac:dyDescent="0.2">
      <c r="A29" s="36"/>
      <c r="B29" s="37"/>
      <c r="C29" s="38"/>
      <c r="D29" s="28"/>
      <c r="E29" s="23"/>
      <c r="F29" s="35"/>
    </row>
    <row r="30" spans="1:6" x14ac:dyDescent="0.2">
      <c r="A30" s="39"/>
      <c r="B30" s="27"/>
      <c r="C30" s="27"/>
      <c r="D30" s="15" t="s">
        <v>45</v>
      </c>
      <c r="E30" s="23">
        <f>SUM(E31:E33)</f>
        <v>8319903999.7900009</v>
      </c>
      <c r="F30" s="31">
        <f>SUM(F31:F33)</f>
        <v>8283792917.9000006</v>
      </c>
    </row>
    <row r="31" spans="1:6" x14ac:dyDescent="0.2">
      <c r="A31" s="39"/>
      <c r="B31" s="27"/>
      <c r="C31" s="27"/>
      <c r="D31" s="19" t="s">
        <v>46</v>
      </c>
      <c r="E31" s="18">
        <v>8271909851.1400003</v>
      </c>
      <c r="F31" s="20">
        <v>8235811637.9200001</v>
      </c>
    </row>
    <row r="32" spans="1:6" x14ac:dyDescent="0.2">
      <c r="A32" s="39"/>
      <c r="B32" s="27"/>
      <c r="C32" s="27"/>
      <c r="D32" s="19" t="s">
        <v>47</v>
      </c>
      <c r="E32" s="18">
        <v>38884548.549999997</v>
      </c>
      <c r="F32" s="20">
        <v>38871679.880000003</v>
      </c>
    </row>
    <row r="33" spans="1:7" x14ac:dyDescent="0.2">
      <c r="A33" s="39"/>
      <c r="B33" s="27"/>
      <c r="C33" s="27"/>
      <c r="D33" s="19" t="s">
        <v>48</v>
      </c>
      <c r="E33" s="18">
        <v>9109600.0999999996</v>
      </c>
      <c r="F33" s="20">
        <v>9109600.0999999996</v>
      </c>
    </row>
    <row r="34" spans="1:7" x14ac:dyDescent="0.2">
      <c r="A34" s="39"/>
      <c r="B34" s="27"/>
      <c r="C34" s="27"/>
      <c r="D34" s="24"/>
      <c r="E34" s="29"/>
      <c r="F34" s="16"/>
    </row>
    <row r="35" spans="1:7" x14ac:dyDescent="0.2">
      <c r="A35" s="39"/>
      <c r="B35" s="27"/>
      <c r="C35" s="27"/>
      <c r="D35" s="15" t="s">
        <v>49</v>
      </c>
      <c r="E35" s="23">
        <f>SUM(E36:E40)</f>
        <v>760780887.38999999</v>
      </c>
      <c r="F35" s="31">
        <f>SUM(F36:F40)</f>
        <v>-300281427.31</v>
      </c>
    </row>
    <row r="36" spans="1:7" ht="12.75" x14ac:dyDescent="0.2">
      <c r="A36" s="40"/>
      <c r="B36" s="27"/>
      <c r="C36" s="27"/>
      <c r="D36" s="19" t="s">
        <v>50</v>
      </c>
      <c r="E36" s="18">
        <v>1143318634.54</v>
      </c>
      <c r="F36" s="20">
        <v>-332645575.98000002</v>
      </c>
    </row>
    <row r="37" spans="1:7" x14ac:dyDescent="0.2">
      <c r="A37" s="39"/>
      <c r="B37" s="27"/>
      <c r="C37" s="27"/>
      <c r="D37" s="19" t="s">
        <v>51</v>
      </c>
      <c r="E37" s="18">
        <v>-382537747.14999998</v>
      </c>
      <c r="F37" s="20">
        <v>32364148.670000002</v>
      </c>
    </row>
    <row r="38" spans="1:7" x14ac:dyDescent="0.2">
      <c r="A38" s="39"/>
      <c r="B38" s="23"/>
      <c r="C38" s="23"/>
      <c r="D38" s="19" t="s">
        <v>52</v>
      </c>
      <c r="E38" s="18">
        <v>0</v>
      </c>
      <c r="F38" s="20">
        <v>0</v>
      </c>
      <c r="G38" s="41"/>
    </row>
    <row r="39" spans="1:7" x14ac:dyDescent="0.2">
      <c r="A39" s="39"/>
      <c r="B39" s="27"/>
      <c r="C39" s="27"/>
      <c r="D39" s="19" t="s">
        <v>53</v>
      </c>
      <c r="E39" s="18">
        <v>0</v>
      </c>
      <c r="F39" s="20">
        <v>0</v>
      </c>
    </row>
    <row r="40" spans="1:7" x14ac:dyDescent="0.2">
      <c r="A40" s="39"/>
      <c r="B40" s="27"/>
      <c r="C40" s="27"/>
      <c r="D40" s="19" t="s">
        <v>54</v>
      </c>
      <c r="E40" s="18">
        <v>0</v>
      </c>
      <c r="F40" s="20">
        <v>0</v>
      </c>
    </row>
    <row r="41" spans="1:7" x14ac:dyDescent="0.2">
      <c r="A41" s="39"/>
      <c r="B41" s="27"/>
      <c r="C41" s="27"/>
      <c r="D41" s="24"/>
      <c r="E41" s="27"/>
      <c r="F41" s="30"/>
    </row>
    <row r="42" spans="1:7" ht="22.5" x14ac:dyDescent="0.2">
      <c r="A42" s="39"/>
      <c r="B42" s="42"/>
      <c r="C42" s="43"/>
      <c r="D42" s="15" t="s">
        <v>55</v>
      </c>
      <c r="E42" s="23">
        <f>SUM(E43:E44)</f>
        <v>0</v>
      </c>
      <c r="F42" s="31">
        <f>SUM(F43:F44)</f>
        <v>0</v>
      </c>
    </row>
    <row r="43" spans="1:7" x14ac:dyDescent="0.2">
      <c r="A43" s="36"/>
      <c r="B43" s="37"/>
      <c r="C43" s="38"/>
      <c r="D43" s="19" t="s">
        <v>56</v>
      </c>
      <c r="E43" s="29">
        <v>0</v>
      </c>
      <c r="F43" s="16">
        <v>0</v>
      </c>
    </row>
    <row r="44" spans="1:7" ht="12.75" x14ac:dyDescent="0.2">
      <c r="A44" s="44"/>
      <c r="B44" s="37"/>
      <c r="C44" s="38"/>
      <c r="D44" s="19" t="s">
        <v>57</v>
      </c>
      <c r="E44" s="29">
        <v>0</v>
      </c>
      <c r="F44" s="16">
        <v>0</v>
      </c>
    </row>
    <row r="45" spans="1:7" x14ac:dyDescent="0.2">
      <c r="A45" s="36"/>
      <c r="B45" s="37"/>
      <c r="C45" s="38"/>
      <c r="D45" s="24"/>
      <c r="E45" s="27"/>
      <c r="F45" s="30"/>
    </row>
    <row r="46" spans="1:7" x14ac:dyDescent="0.2">
      <c r="A46" s="36"/>
      <c r="B46" s="37"/>
      <c r="C46" s="38"/>
      <c r="D46" s="15" t="s">
        <v>58</v>
      </c>
      <c r="E46" s="23">
        <f>+E30+E35+E42</f>
        <v>9080684887.1800003</v>
      </c>
      <c r="F46" s="31">
        <f>+F30+F35+F42</f>
        <v>7983511490.5900002</v>
      </c>
    </row>
    <row r="47" spans="1:7" x14ac:dyDescent="0.2">
      <c r="A47" s="36"/>
      <c r="B47" s="37"/>
      <c r="C47" s="38"/>
      <c r="D47" s="28"/>
      <c r="E47" s="23"/>
      <c r="F47" s="31"/>
    </row>
    <row r="48" spans="1:7" x14ac:dyDescent="0.2">
      <c r="A48" s="36"/>
      <c r="B48" s="37"/>
      <c r="C48" s="38"/>
      <c r="D48" s="15" t="s">
        <v>59</v>
      </c>
      <c r="E48" s="23">
        <f>+E46+E26</f>
        <v>9947013389.4799995</v>
      </c>
      <c r="F48" s="35">
        <f>+F46+F26</f>
        <v>8778636556.4400005</v>
      </c>
    </row>
    <row r="49" spans="1:7" ht="12" thickBot="1" x14ac:dyDescent="0.25">
      <c r="A49" s="45"/>
      <c r="B49" s="46"/>
      <c r="C49" s="47"/>
      <c r="D49" s="48"/>
      <c r="E49" s="47"/>
      <c r="F49" s="49"/>
    </row>
    <row r="50" spans="1:7" x14ac:dyDescent="0.2">
      <c r="A50" s="50"/>
      <c r="B50" s="51"/>
      <c r="C50" s="52"/>
      <c r="D50" s="53"/>
      <c r="E50" s="52"/>
      <c r="F50" s="52"/>
    </row>
    <row r="51" spans="1:7" ht="12.75" x14ac:dyDescent="0.2">
      <c r="A51" s="54" t="s">
        <v>60</v>
      </c>
    </row>
    <row r="52" spans="1:7" x14ac:dyDescent="0.2">
      <c r="G52" s="56"/>
    </row>
    <row r="53" spans="1:7" x14ac:dyDescent="0.2">
      <c r="G53" s="56"/>
    </row>
    <row r="61" spans="1:7" s="55" customFormat="1" ht="12.75" x14ac:dyDescent="0.2">
      <c r="A61" s="57"/>
      <c r="C61" s="56"/>
      <c r="D61" s="56"/>
      <c r="E61" s="56"/>
      <c r="F61" s="56"/>
      <c r="G61" s="4"/>
    </row>
    <row r="69" spans="1:7" s="55" customFormat="1" ht="12.75" x14ac:dyDescent="0.2">
      <c r="A69" s="57"/>
      <c r="C69" s="56"/>
      <c r="D69" s="56"/>
      <c r="E69" s="56"/>
      <c r="F69" s="56"/>
      <c r="G69" s="4"/>
    </row>
    <row r="78" spans="1:7" s="55" customFormat="1" ht="12.75" x14ac:dyDescent="0.2">
      <c r="A78" s="57"/>
      <c r="C78" s="56"/>
      <c r="D78" s="56"/>
      <c r="E78" s="56"/>
      <c r="F78" s="56"/>
      <c r="G78" s="4"/>
    </row>
    <row r="87" spans="1:7" s="55" customFormat="1" ht="12.75" x14ac:dyDescent="0.2">
      <c r="A87" s="57"/>
      <c r="C87" s="56"/>
      <c r="D87" s="56"/>
      <c r="E87" s="56"/>
      <c r="F87" s="56"/>
      <c r="G87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2024-05-30T20:36:32Z</dcterms:created>
  <dcterms:modified xsi:type="dcterms:W3CDTF">2024-05-30T20:47:49Z</dcterms:modified>
</cp:coreProperties>
</file>