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TAFORMA SALUD 1T 2022\Transparencia 1T2022 CONAC\"/>
    </mc:Choice>
  </mc:AlternateContent>
  <xr:revisionPtr revIDLastSave="0" documentId="13_ncr:1_{CD163F59-ED54-42F3-8CE2-606B0350EC2A}" xr6:coauthVersionLast="36" xr6:coauthVersionMax="36" xr10:uidLastSave="{00000000-0000-0000-0000-000000000000}"/>
  <bookViews>
    <workbookView xWindow="0" yWindow="0" windowWidth="28800" windowHeight="12150" xr2:uid="{17041CBD-CB31-4830-B4B4-9CE33AE1F642}"/>
  </bookViews>
  <sheets>
    <sheet name="E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ESF!$A$3:$F$39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E42" i="1"/>
  <c r="F35" i="1"/>
  <c r="E35" i="1"/>
  <c r="F30" i="1"/>
  <c r="F46" i="1" s="1"/>
  <c r="F48" i="1" s="1"/>
  <c r="E30" i="1"/>
  <c r="E46" i="1" s="1"/>
  <c r="E48" i="1" s="1"/>
  <c r="C26" i="1"/>
  <c r="B26" i="1"/>
  <c r="F24" i="1"/>
  <c r="F26" i="1" s="1"/>
  <c r="E24" i="1"/>
  <c r="E26" i="1" s="1"/>
  <c r="F14" i="1"/>
  <c r="E14" i="1"/>
  <c r="C13" i="1"/>
  <c r="C28" i="1" s="1"/>
  <c r="B13" i="1"/>
  <c r="B28" i="1" s="1"/>
</calcChain>
</file>

<file path=xl/sharedStrings.xml><?xml version="1.0" encoding="utf-8"?>
<sst xmlns="http://schemas.openxmlformats.org/spreadsheetml/2006/main" count="62" uniqueCount="61">
  <si>
    <t>INSTITUTO DE SALUD PUBLICA DEL ESTADO DE GUANAJUATO
Estado de Situación Financiera
Al 31 de Marzo de 2022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</si>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</sst>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1" applyFont="1" applyAlignment="1" applyProtection="1">
      <alignment vertical="top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Fill="1" applyBorder="1" applyAlignment="1" applyProtection="1">
      <alignment horizontal="left" vertical="top" wrapText="1" indent="1"/>
      <protection locked="0"/>
    </xf>
    <xf numFmtId="0" fontId="4" fillId="0" borderId="6" xfId="1" applyFont="1" applyFill="1" applyBorder="1" applyAlignment="1" applyProtection="1">
      <alignment horizontal="left" vertical="center" wrapText="1" indent="4"/>
      <protection locked="0"/>
    </xf>
    <xf numFmtId="0" fontId="2" fillId="0" borderId="6" xfId="1" applyFont="1" applyFill="1" applyBorder="1" applyAlignment="1" applyProtection="1">
      <alignment horizontal="left" vertical="top" wrapText="1" indent="1"/>
      <protection locked="0"/>
    </xf>
    <xf numFmtId="0" fontId="4" fillId="0" borderId="7" xfId="1" applyFont="1" applyFill="1" applyBorder="1" applyAlignment="1" applyProtection="1">
      <alignment horizontal="left" vertical="center" wrapText="1" indent="4"/>
      <protection locked="0"/>
    </xf>
    <xf numFmtId="0" fontId="2" fillId="0" borderId="0" xfId="1" applyFont="1" applyAlignment="1" applyProtection="1">
      <alignment vertical="top"/>
      <protection locked="0"/>
    </xf>
    <xf numFmtId="0" fontId="2" fillId="0" borderId="8" xfId="1" applyFont="1" applyFill="1" applyBorder="1" applyAlignment="1" applyProtection="1">
      <alignment horizontal="left" vertical="top" wrapText="1" indent="2"/>
      <protection locked="0"/>
    </xf>
    <xf numFmtId="4" fontId="2" fillId="0" borderId="9" xfId="2" applyNumberFormat="1" applyFont="1" applyFill="1" applyBorder="1" applyAlignment="1" applyProtection="1">
      <alignment vertical="top" wrapText="1"/>
      <protection locked="0"/>
    </xf>
    <xf numFmtId="0" fontId="2" fillId="0" borderId="9" xfId="1" applyFont="1" applyFill="1" applyBorder="1" applyAlignment="1" applyProtection="1">
      <alignment horizontal="left" vertical="top" wrapText="1" indent="2"/>
      <protection locked="0"/>
    </xf>
    <xf numFmtId="3" fontId="3" fillId="0" borderId="10" xfId="3" applyNumberFormat="1" applyFont="1" applyFill="1" applyBorder="1" applyAlignment="1" applyProtection="1">
      <alignment vertical="top" wrapText="1"/>
      <protection locked="0"/>
    </xf>
    <xf numFmtId="0" fontId="3" fillId="0" borderId="8" xfId="1" applyFont="1" applyFill="1" applyBorder="1" applyAlignment="1" applyProtection="1">
      <alignment horizontal="left" vertical="top" wrapText="1" indent="3"/>
      <protection locked="0"/>
    </xf>
    <xf numFmtId="3" fontId="3" fillId="0" borderId="9" xfId="4" applyNumberFormat="1" applyFont="1" applyFill="1" applyBorder="1" applyAlignment="1" applyProtection="1">
      <alignment horizontal="right" vertical="top" wrapText="1"/>
      <protection locked="0"/>
    </xf>
    <xf numFmtId="0" fontId="3" fillId="0" borderId="9" xfId="1" applyFont="1" applyFill="1" applyBorder="1" applyAlignment="1" applyProtection="1">
      <alignment horizontal="left" vertical="top" wrapText="1" indent="3"/>
      <protection locked="0"/>
    </xf>
    <xf numFmtId="3" fontId="3" fillId="0" borderId="10" xfId="1" applyNumberFormat="1" applyFont="1" applyFill="1" applyBorder="1" applyAlignment="1" applyProtection="1">
      <alignment horizontal="right" vertical="top"/>
      <protection locked="0"/>
    </xf>
    <xf numFmtId="0" fontId="3" fillId="0" borderId="8" xfId="1" applyFont="1" applyFill="1" applyBorder="1" applyAlignment="1" applyProtection="1">
      <alignment horizontal="left" vertical="top" wrapText="1"/>
      <protection locked="0"/>
    </xf>
    <xf numFmtId="3" fontId="3" fillId="0" borderId="9" xfId="5" applyNumberFormat="1" applyFont="1" applyFill="1" applyBorder="1" applyAlignment="1" applyProtection="1">
      <alignment vertical="top" wrapText="1"/>
      <protection locked="0"/>
    </xf>
    <xf numFmtId="3" fontId="2" fillId="0" borderId="9" xfId="4" applyNumberFormat="1" applyFont="1" applyFill="1" applyBorder="1" applyAlignment="1" applyProtection="1">
      <alignment vertical="top" wrapText="1"/>
      <protection locked="0"/>
    </xf>
    <xf numFmtId="0" fontId="3" fillId="0" borderId="9" xfId="1" applyFont="1" applyFill="1" applyBorder="1" applyAlignment="1" applyProtection="1">
      <alignment horizontal="left" vertical="top" wrapText="1"/>
      <protection locked="0"/>
    </xf>
    <xf numFmtId="3" fontId="2" fillId="0" borderId="9" xfId="2" applyNumberFormat="1" applyFont="1" applyFill="1" applyBorder="1" applyAlignment="1" applyProtection="1">
      <alignment vertical="top" wrapText="1"/>
      <protection locked="0"/>
    </xf>
    <xf numFmtId="0" fontId="2" fillId="0" borderId="8" xfId="1" applyFont="1" applyFill="1" applyBorder="1" applyAlignment="1" applyProtection="1">
      <alignment horizontal="left" vertical="top" wrapText="1"/>
      <protection locked="0"/>
    </xf>
    <xf numFmtId="3" fontId="2" fillId="0" borderId="10" xfId="3" applyNumberFormat="1" applyFont="1" applyFill="1" applyBorder="1" applyAlignment="1" applyProtection="1">
      <alignment vertical="top" wrapText="1"/>
      <protection locked="0"/>
    </xf>
    <xf numFmtId="3" fontId="3" fillId="0" borderId="9" xfId="4" applyNumberFormat="1" applyFont="1" applyFill="1" applyBorder="1" applyAlignment="1" applyProtection="1">
      <alignment vertical="top" wrapText="1"/>
      <protection locked="0"/>
    </xf>
    <xf numFmtId="0" fontId="2" fillId="0" borderId="9" xfId="1" applyFont="1" applyFill="1" applyBorder="1" applyAlignment="1" applyProtection="1">
      <alignment horizontal="left" vertical="top" wrapText="1"/>
      <protection locked="0"/>
    </xf>
    <xf numFmtId="3" fontId="3" fillId="0" borderId="9" xfId="3" applyNumberFormat="1" applyFont="1" applyFill="1" applyBorder="1" applyAlignment="1" applyProtection="1">
      <alignment vertical="top" wrapText="1"/>
      <protection locked="0"/>
    </xf>
    <xf numFmtId="3" fontId="3" fillId="0" borderId="9" xfId="2" applyNumberFormat="1" applyFont="1" applyFill="1" applyBorder="1" applyAlignment="1" applyProtection="1">
      <alignment vertical="top" wrapText="1"/>
      <protection locked="0"/>
    </xf>
    <xf numFmtId="3" fontId="3" fillId="0" borderId="10" xfId="1" applyNumberFormat="1" applyFont="1" applyFill="1" applyBorder="1" applyAlignment="1" applyProtection="1">
      <alignment vertical="top"/>
      <protection locked="0"/>
    </xf>
    <xf numFmtId="3" fontId="2" fillId="0" borderId="10" xfId="1" applyNumberFormat="1" applyFont="1" applyFill="1" applyBorder="1" applyAlignment="1" applyProtection="1">
      <alignment vertical="top"/>
      <protection locked="0"/>
    </xf>
    <xf numFmtId="0" fontId="6" fillId="0" borderId="9" xfId="1" applyFont="1" applyFill="1" applyBorder="1" applyAlignment="1" applyProtection="1">
      <alignment horizontal="left" vertical="top" wrapText="1" indent="2"/>
      <protection locked="0"/>
    </xf>
    <xf numFmtId="3" fontId="3" fillId="0" borderId="9" xfId="0" applyNumberFormat="1" applyFont="1" applyBorder="1"/>
    <xf numFmtId="0" fontId="2" fillId="0" borderId="9" xfId="1" applyFont="1" applyFill="1" applyBorder="1" applyAlignment="1" applyProtection="1">
      <alignment horizontal="left" vertical="top" wrapText="1" indent="1"/>
      <protection locked="0"/>
    </xf>
    <xf numFmtId="3" fontId="2" fillId="0" borderId="10" xfId="2" applyNumberFormat="1" applyFont="1" applyFill="1" applyBorder="1" applyAlignment="1" applyProtection="1">
      <alignment vertical="top" wrapText="1"/>
      <protection locked="0"/>
    </xf>
    <xf numFmtId="0" fontId="3" fillId="0" borderId="8" xfId="1" applyFont="1" applyBorder="1" applyAlignment="1" applyProtection="1">
      <alignment vertical="top" wrapText="1"/>
      <protection locked="0"/>
    </xf>
    <xf numFmtId="3" fontId="3" fillId="0" borderId="9" xfId="1" applyNumberFormat="1" applyFont="1" applyBorder="1" applyAlignment="1" applyProtection="1">
      <alignment vertical="top" wrapText="1"/>
      <protection locked="0"/>
    </xf>
    <xf numFmtId="3" fontId="3" fillId="0" borderId="9" xfId="1" applyNumberFormat="1" applyFont="1" applyBorder="1" applyAlignment="1" applyProtection="1">
      <alignment vertical="top"/>
      <protection locked="0"/>
    </xf>
    <xf numFmtId="0" fontId="3" fillId="0" borderId="8" xfId="1" applyFont="1" applyFill="1" applyBorder="1" applyAlignment="1" applyProtection="1">
      <alignment vertical="top"/>
      <protection locked="0"/>
    </xf>
    <xf numFmtId="0" fontId="1" fillId="0" borderId="8" xfId="1" applyFont="1" applyFill="1" applyBorder="1" applyAlignment="1" applyProtection="1">
      <alignment vertical="top"/>
      <protection locked="0"/>
    </xf>
    <xf numFmtId="3" fontId="3" fillId="0" borderId="0" xfId="1" applyNumberFormat="1" applyFont="1" applyAlignment="1" applyProtection="1">
      <alignment vertical="top"/>
      <protection locked="0"/>
    </xf>
    <xf numFmtId="3" fontId="3" fillId="0" borderId="9" xfId="1" applyNumberFormat="1" applyFont="1" applyFill="1" applyBorder="1" applyAlignment="1" applyProtection="1">
      <alignment vertical="top" wrapText="1"/>
      <protection locked="0"/>
    </xf>
    <xf numFmtId="3" fontId="3" fillId="0" borderId="9" xfId="1" applyNumberFormat="1" applyFont="1" applyFill="1" applyBorder="1" applyAlignment="1" applyProtection="1">
      <alignment vertical="top"/>
      <protection locked="0"/>
    </xf>
    <xf numFmtId="0" fontId="1" fillId="0" borderId="8" xfId="1" applyFont="1" applyBorder="1" applyAlignment="1" applyProtection="1">
      <alignment vertical="top" wrapText="1"/>
      <protection locked="0"/>
    </xf>
    <xf numFmtId="0" fontId="3" fillId="0" borderId="11" xfId="1" applyFont="1" applyBorder="1" applyAlignment="1" applyProtection="1">
      <alignment vertical="top" wrapText="1"/>
      <protection locked="0"/>
    </xf>
    <xf numFmtId="3" fontId="3" fillId="0" borderId="12" xfId="1" applyNumberFormat="1" applyFont="1" applyBorder="1" applyAlignment="1" applyProtection="1">
      <alignment vertical="top" wrapText="1"/>
      <protection locked="0"/>
    </xf>
    <xf numFmtId="3" fontId="3" fillId="0" borderId="12" xfId="1" applyNumberFormat="1" applyFont="1" applyBorder="1" applyAlignment="1" applyProtection="1">
      <alignment vertical="top"/>
      <protection locked="0"/>
    </xf>
    <xf numFmtId="4" fontId="3" fillId="0" borderId="12" xfId="1" applyNumberFormat="1" applyFont="1" applyBorder="1" applyAlignment="1" applyProtection="1">
      <alignment vertical="top"/>
      <protection locked="0"/>
    </xf>
    <xf numFmtId="3" fontId="3" fillId="0" borderId="13" xfId="1" applyNumberFormat="1" applyFont="1" applyBorder="1" applyAlignment="1" applyProtection="1">
      <alignment vertical="top"/>
      <protection locked="0"/>
    </xf>
    <xf numFmtId="0" fontId="1" fillId="0" borderId="0" xfId="1" applyFont="1" applyAlignment="1" applyProtection="1">
      <alignment horizontal="left" vertical="top" indent="1"/>
      <protection locked="0"/>
    </xf>
    <xf numFmtId="0" fontId="3" fillId="0" borderId="0" xfId="1" applyFont="1" applyAlignment="1" applyProtection="1">
      <alignment vertical="top" wrapText="1"/>
      <protection locked="0"/>
    </xf>
    <xf numFmtId="4" fontId="3" fillId="0" borderId="0" xfId="1" applyNumberFormat="1" applyFont="1" applyAlignment="1" applyProtection="1">
      <alignment vertical="top"/>
      <protection locked="0"/>
    </xf>
    <xf numFmtId="0" fontId="1" fillId="0" borderId="0" xfId="1" applyFont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0" xfId="1" applyFont="1" applyFill="1" applyBorder="1" applyAlignment="1" applyProtection="1">
      <alignment horizontal="center" vertical="center" wrapText="1"/>
      <protection locked="0"/>
    </xf>
  </cellXfs>
  <cellStyles count="6">
    <cellStyle name="Millares 2" xfId="2" xr:uid="{94701BB2-F528-41A0-8ED0-B3F4A5806176}"/>
    <cellStyle name="Millares 2 22" xfId="3" xr:uid="{041FEEAA-150E-4C33-9B72-491D05097F88}"/>
    <cellStyle name="Millares 2 23" xfId="5" xr:uid="{62A400BF-3444-4297-B435-0B451D01A31E}"/>
    <cellStyle name="Millares 2 4" xfId="4" xr:uid="{4EF5CFB6-C2D5-4EBF-B0E4-C6C2D90A56E9}"/>
    <cellStyle name="Normal" xfId="0" builtinId="0"/>
    <cellStyle name="Normal 2 2" xfId="1" xr:uid="{2B8253B8-6E8A-467B-B967-A787CB6BB6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763E0-9C4C-4499-8159-A79E73568D98}">
  <sheetPr>
    <tabColor theme="6" tint="-0.499984740745262"/>
  </sheetPr>
  <dimension ref="A1:G89"/>
  <sheetViews>
    <sheetView showGridLines="0" tabSelected="1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50" customWidth="1"/>
    <col min="2" max="2" width="18.33203125" style="50" bestFit="1" customWidth="1"/>
    <col min="3" max="3" width="18.33203125" style="51" bestFit="1" customWidth="1"/>
    <col min="4" max="4" width="69" style="51" customWidth="1"/>
    <col min="5" max="5" width="16.33203125" style="51" customWidth="1"/>
    <col min="6" max="6" width="16.33203125" style="51" bestFit="1" customWidth="1"/>
    <col min="7" max="7" width="3.1640625" style="1" customWidth="1"/>
    <col min="8" max="16384" width="12" style="1"/>
  </cols>
  <sheetData>
    <row r="1" spans="1:6" ht="46.5" customHeight="1" thickBot="1" x14ac:dyDescent="0.25">
      <c r="A1" s="53" t="s">
        <v>0</v>
      </c>
      <c r="B1" s="54"/>
      <c r="C1" s="54"/>
      <c r="D1" s="54"/>
      <c r="E1" s="54"/>
      <c r="F1" s="54"/>
    </row>
    <row r="2" spans="1:6" ht="15.75" customHeight="1" thickBot="1" x14ac:dyDescent="0.25">
      <c r="A2" s="2" t="s">
        <v>1</v>
      </c>
      <c r="B2" s="3">
        <v>2022</v>
      </c>
      <c r="C2" s="3">
        <v>2021</v>
      </c>
      <c r="D2" s="3" t="s">
        <v>1</v>
      </c>
      <c r="E2" s="3">
        <v>2022</v>
      </c>
      <c r="F2" s="4">
        <v>2021</v>
      </c>
    </row>
    <row r="3" spans="1:6" s="9" customFormat="1" ht="15" x14ac:dyDescent="0.2">
      <c r="A3" s="5" t="s">
        <v>2</v>
      </c>
      <c r="B3" s="6"/>
      <c r="C3" s="6"/>
      <c r="D3" s="7" t="s">
        <v>3</v>
      </c>
      <c r="E3" s="6"/>
      <c r="F3" s="8"/>
    </row>
    <row r="4" spans="1:6" x14ac:dyDescent="0.2">
      <c r="A4" s="10" t="s">
        <v>4</v>
      </c>
      <c r="B4" s="11"/>
      <c r="C4" s="11"/>
      <c r="D4" s="12" t="s">
        <v>5</v>
      </c>
      <c r="E4" s="11"/>
      <c r="F4" s="13"/>
    </row>
    <row r="5" spans="1:6" x14ac:dyDescent="0.2">
      <c r="A5" s="14" t="s">
        <v>6</v>
      </c>
      <c r="B5" s="15">
        <v>1241494281.8</v>
      </c>
      <c r="C5" s="15">
        <v>1609806269.0699999</v>
      </c>
      <c r="D5" s="16" t="s">
        <v>7</v>
      </c>
      <c r="E5" s="15">
        <v>294275182.56</v>
      </c>
      <c r="F5" s="17">
        <v>739558636.47000003</v>
      </c>
    </row>
    <row r="6" spans="1:6" x14ac:dyDescent="0.2">
      <c r="A6" s="14" t="s">
        <v>8</v>
      </c>
      <c r="B6" s="15">
        <v>702497954.83000004</v>
      </c>
      <c r="C6" s="15">
        <v>114389548.2</v>
      </c>
      <c r="D6" s="16" t="s">
        <v>9</v>
      </c>
      <c r="E6" s="15">
        <v>0</v>
      </c>
      <c r="F6" s="17">
        <v>0</v>
      </c>
    </row>
    <row r="7" spans="1:6" x14ac:dyDescent="0.2">
      <c r="A7" s="14" t="s">
        <v>10</v>
      </c>
      <c r="B7" s="15">
        <v>113172608.84</v>
      </c>
      <c r="C7" s="15">
        <v>68895580.870000005</v>
      </c>
      <c r="D7" s="16" t="s">
        <v>11</v>
      </c>
      <c r="E7" s="15">
        <v>0</v>
      </c>
      <c r="F7" s="17">
        <v>0</v>
      </c>
    </row>
    <row r="8" spans="1:6" x14ac:dyDescent="0.2">
      <c r="A8" s="14" t="s">
        <v>12</v>
      </c>
      <c r="B8" s="15">
        <v>98121528.439999998</v>
      </c>
      <c r="C8" s="15">
        <v>198763584.88</v>
      </c>
      <c r="D8" s="16" t="s">
        <v>13</v>
      </c>
      <c r="E8" s="15">
        <v>0</v>
      </c>
      <c r="F8" s="17">
        <v>0</v>
      </c>
    </row>
    <row r="9" spans="1:6" x14ac:dyDescent="0.2">
      <c r="A9" s="14" t="s">
        <v>14</v>
      </c>
      <c r="B9" s="15">
        <v>0</v>
      </c>
      <c r="C9" s="15">
        <v>0</v>
      </c>
      <c r="D9" s="16" t="s">
        <v>15</v>
      </c>
      <c r="E9" s="15">
        <v>0</v>
      </c>
      <c r="F9" s="17">
        <v>0</v>
      </c>
    </row>
    <row r="10" spans="1:6" x14ac:dyDescent="0.2">
      <c r="A10" s="14" t="s">
        <v>16</v>
      </c>
      <c r="B10" s="15">
        <v>0</v>
      </c>
      <c r="C10" s="15">
        <v>0</v>
      </c>
      <c r="D10" s="16" t="s">
        <v>17</v>
      </c>
      <c r="E10" s="15">
        <v>0</v>
      </c>
      <c r="F10" s="17">
        <v>0</v>
      </c>
    </row>
    <row r="11" spans="1:6" x14ac:dyDescent="0.2">
      <c r="A11" s="14" t="s">
        <v>18</v>
      </c>
      <c r="B11" s="15">
        <v>9634000</v>
      </c>
      <c r="C11" s="15">
        <v>9634000</v>
      </c>
      <c r="D11" s="16" t="s">
        <v>19</v>
      </c>
      <c r="E11" s="15">
        <v>0</v>
      </c>
      <c r="F11" s="17">
        <v>0</v>
      </c>
    </row>
    <row r="12" spans="1:6" x14ac:dyDescent="0.2">
      <c r="A12" s="18"/>
      <c r="B12" s="19"/>
      <c r="C12" s="19"/>
      <c r="D12" s="16" t="s">
        <v>20</v>
      </c>
      <c r="E12" s="15">
        <v>23545772.899999999</v>
      </c>
      <c r="F12" s="17">
        <v>22704759.539999999</v>
      </c>
    </row>
    <row r="13" spans="1:6" x14ac:dyDescent="0.2">
      <c r="A13" s="10" t="s">
        <v>21</v>
      </c>
      <c r="B13" s="20">
        <f>SUM(B5:B12)</f>
        <v>2164920373.9099998</v>
      </c>
      <c r="C13" s="20">
        <f>SUM(C5:C12)</f>
        <v>2001488983.02</v>
      </c>
      <c r="D13" s="21"/>
      <c r="E13" s="22"/>
      <c r="F13" s="13"/>
    </row>
    <row r="14" spans="1:6" x14ac:dyDescent="0.2">
      <c r="A14" s="23"/>
      <c r="B14" s="20"/>
      <c r="C14" s="20"/>
      <c r="D14" s="12" t="s">
        <v>22</v>
      </c>
      <c r="E14" s="22">
        <f>SUM(E5:E13)</f>
        <v>317820955.45999998</v>
      </c>
      <c r="F14" s="24">
        <f>SUM(F5:F13)</f>
        <v>762263396.00999999</v>
      </c>
    </row>
    <row r="15" spans="1:6" x14ac:dyDescent="0.2">
      <c r="A15" s="10" t="s">
        <v>23</v>
      </c>
      <c r="B15" s="25"/>
      <c r="C15" s="25"/>
      <c r="D15" s="26"/>
      <c r="E15" s="22"/>
      <c r="F15" s="13"/>
    </row>
    <row r="16" spans="1:6" x14ac:dyDescent="0.2">
      <c r="A16" s="14" t="s">
        <v>24</v>
      </c>
      <c r="B16" s="15">
        <v>0</v>
      </c>
      <c r="C16" s="15">
        <v>0</v>
      </c>
      <c r="D16" s="12" t="s">
        <v>25</v>
      </c>
      <c r="E16" s="27"/>
      <c r="F16" s="13"/>
    </row>
    <row r="17" spans="1:6" x14ac:dyDescent="0.2">
      <c r="A17" s="14" t="s">
        <v>26</v>
      </c>
      <c r="B17" s="15">
        <v>0</v>
      </c>
      <c r="C17" s="15">
        <v>0</v>
      </c>
      <c r="D17" s="16" t="s">
        <v>27</v>
      </c>
      <c r="E17" s="27">
        <v>0</v>
      </c>
      <c r="F17" s="13">
        <v>0</v>
      </c>
    </row>
    <row r="18" spans="1:6" x14ac:dyDescent="0.2">
      <c r="A18" s="14" t="s">
        <v>28</v>
      </c>
      <c r="B18" s="15">
        <v>5759419636.0299997</v>
      </c>
      <c r="C18" s="15">
        <v>5776413967.6400003</v>
      </c>
      <c r="D18" s="16" t="s">
        <v>29</v>
      </c>
      <c r="E18" s="27">
        <v>0</v>
      </c>
      <c r="F18" s="13">
        <v>0</v>
      </c>
    </row>
    <row r="19" spans="1:6" x14ac:dyDescent="0.2">
      <c r="A19" s="14" t="s">
        <v>30</v>
      </c>
      <c r="B19" s="15">
        <v>4327018087.3699999</v>
      </c>
      <c r="C19" s="15">
        <v>4305606286.6800003</v>
      </c>
      <c r="D19" s="16" t="s">
        <v>31</v>
      </c>
      <c r="E19" s="27">
        <v>0</v>
      </c>
      <c r="F19" s="13">
        <v>0</v>
      </c>
    </row>
    <row r="20" spans="1:6" x14ac:dyDescent="0.2">
      <c r="A20" s="14" t="s">
        <v>32</v>
      </c>
      <c r="B20" s="15">
        <v>0</v>
      </c>
      <c r="C20" s="15">
        <v>0</v>
      </c>
      <c r="D20" s="16" t="s">
        <v>33</v>
      </c>
      <c r="E20" s="27">
        <v>0</v>
      </c>
      <c r="F20" s="13">
        <v>0</v>
      </c>
    </row>
    <row r="21" spans="1:6" x14ac:dyDescent="0.2">
      <c r="A21" s="14" t="s">
        <v>34</v>
      </c>
      <c r="B21" s="15">
        <v>-2835904862.8699999</v>
      </c>
      <c r="C21" s="15">
        <v>-2839460308.1599998</v>
      </c>
      <c r="D21" s="16" t="s">
        <v>35</v>
      </c>
      <c r="E21" s="27">
        <v>0</v>
      </c>
      <c r="F21" s="13">
        <v>0</v>
      </c>
    </row>
    <row r="22" spans="1:6" x14ac:dyDescent="0.2">
      <c r="A22" s="14" t="s">
        <v>36</v>
      </c>
      <c r="B22" s="15">
        <v>0</v>
      </c>
      <c r="C22" s="15">
        <v>0</v>
      </c>
      <c r="D22" s="16" t="s">
        <v>37</v>
      </c>
      <c r="E22" s="27">
        <v>0</v>
      </c>
      <c r="F22" s="13">
        <v>0</v>
      </c>
    </row>
    <row r="23" spans="1:6" x14ac:dyDescent="0.2">
      <c r="A23" s="14" t="s">
        <v>38</v>
      </c>
      <c r="B23" s="15">
        <v>0</v>
      </c>
      <c r="C23" s="15">
        <v>0</v>
      </c>
      <c r="D23" s="21"/>
      <c r="E23" s="28"/>
      <c r="F23" s="29"/>
    </row>
    <row r="24" spans="1:6" x14ac:dyDescent="0.2">
      <c r="A24" s="14" t="s">
        <v>39</v>
      </c>
      <c r="B24" s="15">
        <v>0</v>
      </c>
      <c r="C24" s="15">
        <v>0</v>
      </c>
      <c r="D24" s="12" t="s">
        <v>40</v>
      </c>
      <c r="E24" s="22">
        <f>SUM(E17:E23)</f>
        <v>0</v>
      </c>
      <c r="F24" s="30">
        <f>SUM(F17:F23)</f>
        <v>0</v>
      </c>
    </row>
    <row r="25" spans="1:6" s="9" customFormat="1" x14ac:dyDescent="0.2">
      <c r="A25" s="18"/>
      <c r="B25" s="25"/>
      <c r="C25" s="25"/>
      <c r="D25" s="21"/>
      <c r="E25" s="22"/>
      <c r="F25" s="30"/>
    </row>
    <row r="26" spans="1:6" x14ac:dyDescent="0.2">
      <c r="A26" s="10" t="s">
        <v>41</v>
      </c>
      <c r="B26" s="20">
        <f>SUM(B16:B25)</f>
        <v>7250532860.5299997</v>
      </c>
      <c r="C26" s="20">
        <f>SUM(C16:C25)</f>
        <v>7242559946.1599998</v>
      </c>
      <c r="D26" s="31" t="s">
        <v>42</v>
      </c>
      <c r="E26" s="22">
        <f>+E14+E24</f>
        <v>317820955.45999998</v>
      </c>
      <c r="F26" s="30">
        <f>+F14+F24</f>
        <v>762263396.00999999</v>
      </c>
    </row>
    <row r="27" spans="1:6" x14ac:dyDescent="0.2">
      <c r="A27" s="23"/>
      <c r="B27" s="32"/>
      <c r="C27" s="32"/>
      <c r="D27" s="26"/>
      <c r="E27" s="22"/>
      <c r="F27" s="30"/>
    </row>
    <row r="28" spans="1:6" x14ac:dyDescent="0.2">
      <c r="A28" s="10" t="s">
        <v>43</v>
      </c>
      <c r="B28" s="20">
        <f>+B13+B26</f>
        <v>9415453234.4399986</v>
      </c>
      <c r="C28" s="20">
        <f>+C13+C26</f>
        <v>9244048929.1800003</v>
      </c>
      <c r="D28" s="33" t="s">
        <v>44</v>
      </c>
      <c r="E28" s="22"/>
      <c r="F28" s="34"/>
    </row>
    <row r="29" spans="1:6" x14ac:dyDescent="0.2">
      <c r="A29" s="35"/>
      <c r="B29" s="36"/>
      <c r="C29" s="37"/>
      <c r="D29" s="26"/>
      <c r="E29" s="22"/>
      <c r="F29" s="34"/>
    </row>
    <row r="30" spans="1:6" x14ac:dyDescent="0.2">
      <c r="A30" s="38"/>
      <c r="B30" s="28"/>
      <c r="C30" s="28"/>
      <c r="D30" s="12" t="s">
        <v>45</v>
      </c>
      <c r="E30" s="22">
        <f>SUM(E31:E33)</f>
        <v>7848837122.1700001</v>
      </c>
      <c r="F30" s="30">
        <f>SUM(F31:F33)</f>
        <v>7775928090.4500008</v>
      </c>
    </row>
    <row r="31" spans="1:6" x14ac:dyDescent="0.2">
      <c r="A31" s="38"/>
      <c r="B31" s="28"/>
      <c r="C31" s="28"/>
      <c r="D31" s="16" t="s">
        <v>46</v>
      </c>
      <c r="E31" s="15">
        <v>7805532213.2399998</v>
      </c>
      <c r="F31" s="17">
        <v>7732749083.5200005</v>
      </c>
    </row>
    <row r="32" spans="1:6" x14ac:dyDescent="0.2">
      <c r="A32" s="38"/>
      <c r="B32" s="28"/>
      <c r="C32" s="28"/>
      <c r="D32" s="16" t="s">
        <v>47</v>
      </c>
      <c r="E32" s="15">
        <v>34195308.829999998</v>
      </c>
      <c r="F32" s="17">
        <v>34069406.829999998</v>
      </c>
    </row>
    <row r="33" spans="1:7" x14ac:dyDescent="0.2">
      <c r="A33" s="38"/>
      <c r="B33" s="28"/>
      <c r="C33" s="28"/>
      <c r="D33" s="16" t="s">
        <v>48</v>
      </c>
      <c r="E33" s="15">
        <v>9109600.0999999996</v>
      </c>
      <c r="F33" s="17">
        <v>9109600.0999999996</v>
      </c>
    </row>
    <row r="34" spans="1:7" x14ac:dyDescent="0.2">
      <c r="A34" s="38"/>
      <c r="B34" s="28"/>
      <c r="C34" s="28"/>
      <c r="D34" s="21"/>
      <c r="E34" s="27"/>
      <c r="F34" s="13"/>
    </row>
    <row r="35" spans="1:7" x14ac:dyDescent="0.2">
      <c r="A35" s="38"/>
      <c r="B35" s="28"/>
      <c r="C35" s="28"/>
      <c r="D35" s="12" t="s">
        <v>49</v>
      </c>
      <c r="E35" s="22">
        <f>SUM(E36:E40)</f>
        <v>1248795156.8099999</v>
      </c>
      <c r="F35" s="30">
        <f>SUM(F36:F40)</f>
        <v>705857442.72000003</v>
      </c>
    </row>
    <row r="36" spans="1:7" ht="12.75" x14ac:dyDescent="0.2">
      <c r="A36" s="39"/>
      <c r="B36" s="28"/>
      <c r="C36" s="28"/>
      <c r="D36" s="16" t="s">
        <v>50</v>
      </c>
      <c r="E36" s="15">
        <v>881194204.61000001</v>
      </c>
      <c r="F36" s="17">
        <v>198919453.31</v>
      </c>
    </row>
    <row r="37" spans="1:7" x14ac:dyDescent="0.2">
      <c r="A37" s="38"/>
      <c r="B37" s="28"/>
      <c r="C37" s="28"/>
      <c r="D37" s="16" t="s">
        <v>51</v>
      </c>
      <c r="E37" s="15">
        <v>367600952.19999999</v>
      </c>
      <c r="F37" s="17">
        <v>506937989.41000003</v>
      </c>
    </row>
    <row r="38" spans="1:7" x14ac:dyDescent="0.2">
      <c r="A38" s="38"/>
      <c r="B38" s="22"/>
      <c r="C38" s="22"/>
      <c r="D38" s="16" t="s">
        <v>52</v>
      </c>
      <c r="E38" s="15">
        <v>0</v>
      </c>
      <c r="F38" s="17">
        <v>0</v>
      </c>
      <c r="G38" s="40"/>
    </row>
    <row r="39" spans="1:7" x14ac:dyDescent="0.2">
      <c r="A39" s="38"/>
      <c r="B39" s="28"/>
      <c r="C39" s="28"/>
      <c r="D39" s="16" t="s">
        <v>53</v>
      </c>
      <c r="E39" s="15">
        <v>0</v>
      </c>
      <c r="F39" s="17">
        <v>0</v>
      </c>
    </row>
    <row r="40" spans="1:7" x14ac:dyDescent="0.2">
      <c r="A40" s="38"/>
      <c r="B40" s="28"/>
      <c r="C40" s="28"/>
      <c r="D40" s="16" t="s">
        <v>54</v>
      </c>
      <c r="E40" s="15">
        <v>0</v>
      </c>
      <c r="F40" s="17">
        <v>0</v>
      </c>
    </row>
    <row r="41" spans="1:7" x14ac:dyDescent="0.2">
      <c r="A41" s="38"/>
      <c r="B41" s="28"/>
      <c r="C41" s="28"/>
      <c r="D41" s="21"/>
      <c r="E41" s="28"/>
      <c r="F41" s="29"/>
    </row>
    <row r="42" spans="1:7" ht="22.5" x14ac:dyDescent="0.2">
      <c r="A42" s="38"/>
      <c r="B42" s="41"/>
      <c r="C42" s="42"/>
      <c r="D42" s="12" t="s">
        <v>55</v>
      </c>
      <c r="E42" s="22">
        <f>SUM(E43:E44)</f>
        <v>0</v>
      </c>
      <c r="F42" s="30">
        <f>SUM(F43:F44)</f>
        <v>0</v>
      </c>
    </row>
    <row r="43" spans="1:7" x14ac:dyDescent="0.2">
      <c r="A43" s="35"/>
      <c r="B43" s="36"/>
      <c r="C43" s="37"/>
      <c r="D43" s="16" t="s">
        <v>56</v>
      </c>
      <c r="E43" s="27">
        <v>0</v>
      </c>
      <c r="F43" s="13">
        <v>0</v>
      </c>
    </row>
    <row r="44" spans="1:7" ht="12.75" x14ac:dyDescent="0.2">
      <c r="A44" s="43"/>
      <c r="B44" s="36"/>
      <c r="C44" s="37"/>
      <c r="D44" s="16" t="s">
        <v>57</v>
      </c>
      <c r="E44" s="27">
        <v>0</v>
      </c>
      <c r="F44" s="13">
        <v>0</v>
      </c>
    </row>
    <row r="45" spans="1:7" x14ac:dyDescent="0.2">
      <c r="A45" s="35"/>
      <c r="B45" s="36"/>
      <c r="C45" s="37"/>
      <c r="D45" s="21"/>
      <c r="E45" s="28"/>
      <c r="F45" s="29"/>
    </row>
    <row r="46" spans="1:7" x14ac:dyDescent="0.2">
      <c r="A46" s="35"/>
      <c r="B46" s="36"/>
      <c r="C46" s="37"/>
      <c r="D46" s="12" t="s">
        <v>58</v>
      </c>
      <c r="E46" s="22">
        <f>+E30+E35+E42</f>
        <v>9097632278.9799995</v>
      </c>
      <c r="F46" s="30">
        <f>+F30+F35+F42</f>
        <v>8481785533.170001</v>
      </c>
    </row>
    <row r="47" spans="1:7" x14ac:dyDescent="0.2">
      <c r="A47" s="35"/>
      <c r="B47" s="36"/>
      <c r="C47" s="37"/>
      <c r="D47" s="26"/>
      <c r="E47" s="22"/>
      <c r="F47" s="30"/>
    </row>
    <row r="48" spans="1:7" x14ac:dyDescent="0.2">
      <c r="A48" s="35"/>
      <c r="B48" s="36"/>
      <c r="C48" s="37"/>
      <c r="D48" s="12" t="s">
        <v>59</v>
      </c>
      <c r="E48" s="22">
        <f>+E46+E26</f>
        <v>9415453234.4399986</v>
      </c>
      <c r="F48" s="34">
        <f>+F46+F26</f>
        <v>9244048929.1800003</v>
      </c>
    </row>
    <row r="49" spans="1:7" ht="12" thickBot="1" x14ac:dyDescent="0.25">
      <c r="A49" s="44"/>
      <c r="B49" s="45"/>
      <c r="C49" s="46"/>
      <c r="D49" s="47"/>
      <c r="E49" s="46"/>
      <c r="F49" s="48"/>
    </row>
    <row r="50" spans="1:7" ht="12.75" x14ac:dyDescent="0.2">
      <c r="A50" s="49" t="s">
        <v>60</v>
      </c>
    </row>
    <row r="51" spans="1:7" x14ac:dyDescent="0.2">
      <c r="G51" s="51"/>
    </row>
    <row r="55" spans="1:7" s="50" customFormat="1" ht="12.75" x14ac:dyDescent="0.2">
      <c r="A55" s="52"/>
      <c r="C55" s="51"/>
      <c r="D55" s="51"/>
      <c r="E55" s="51"/>
      <c r="F55" s="51"/>
      <c r="G55" s="1"/>
    </row>
    <row r="63" spans="1:7" s="50" customFormat="1" ht="12.75" x14ac:dyDescent="0.2">
      <c r="A63" s="52"/>
      <c r="C63" s="51"/>
      <c r="D63" s="51"/>
      <c r="E63" s="51"/>
      <c r="F63" s="51"/>
      <c r="G63" s="1"/>
    </row>
    <row r="71" spans="1:7" s="50" customFormat="1" ht="12.75" x14ac:dyDescent="0.2">
      <c r="A71" s="52"/>
      <c r="C71" s="51"/>
      <c r="D71" s="51"/>
      <c r="E71" s="51"/>
      <c r="F71" s="51"/>
      <c r="G71" s="1"/>
    </row>
    <row r="80" spans="1:7" s="50" customFormat="1" ht="12.75" x14ac:dyDescent="0.2">
      <c r="A80" s="52"/>
      <c r="C80" s="51"/>
      <c r="D80" s="51"/>
      <c r="E80" s="51"/>
      <c r="F80" s="51"/>
      <c r="G80" s="1"/>
    </row>
    <row r="89" spans="1:7" s="50" customFormat="1" ht="12.75" x14ac:dyDescent="0.2">
      <c r="A89" s="52"/>
      <c r="C89" s="51"/>
      <c r="D89" s="51"/>
      <c r="E89" s="51"/>
      <c r="F89" s="51"/>
      <c r="G89" s="1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2022-04-28T14:56:38Z</dcterms:created>
  <dcterms:modified xsi:type="dcterms:W3CDTF">2022-04-28T18:31:42Z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