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2\CUENTA PÚBLICA\TERCER TRIMESTRE\PARA PLATAFORMA LGCG\"/>
    </mc:Choice>
  </mc:AlternateContent>
  <xr:revisionPtr revIDLastSave="0" documentId="13_ncr:1_{F220367A-2BA5-48BD-9082-C1C08F3B09E9}" xr6:coauthVersionLast="36" xr6:coauthVersionMax="36" xr10:uidLastSave="{00000000-0000-0000-0000-000000000000}"/>
  <bookViews>
    <workbookView xWindow="0" yWindow="0" windowWidth="28800" windowHeight="10725" xr2:uid="{23E80568-A9D0-4AC5-AE14-2B5D3A39E93A}"/>
  </bookViews>
  <sheets>
    <sheet name="ECS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ECSF!$A$2:$C$59</definedName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Fecha">#REF!</definedName>
    <definedName name="HF">[5]T1705HF!$B$20:$B$20</definedName>
    <definedName name="ju">[4]REPORTO!#REF!</definedName>
    <definedName name="mao">[1]ECABR!#REF!</definedName>
    <definedName name="N">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7" i="1" l="1"/>
  <c r="B57" i="1"/>
  <c r="C50" i="1"/>
  <c r="B50" i="1"/>
  <c r="C45" i="1"/>
  <c r="C43" i="1" s="1"/>
  <c r="B45" i="1"/>
  <c r="B43" i="1" s="1"/>
  <c r="C35" i="1"/>
  <c r="C24" i="1" s="1"/>
  <c r="B35" i="1"/>
  <c r="B24" i="1" s="1"/>
  <c r="C25" i="1"/>
  <c r="B25" i="1"/>
  <c r="C13" i="1"/>
  <c r="B13" i="1"/>
  <c r="C4" i="1"/>
  <c r="C3" i="1" s="1"/>
  <c r="B4" i="1"/>
  <c r="B3" i="1" s="1"/>
</calcChain>
</file>

<file path=xl/sharedStrings.xml><?xml version="1.0" encoding="utf-8"?>
<sst xmlns="http://schemas.openxmlformats.org/spreadsheetml/2006/main" count="55" uniqueCount="55">
  <si>
    <t>INSTITUTO DE SALUD PUBLICA DEL ESTADO DE GUANAJUATO
Estado de Cambios en la Situación Financiera
Del 1 de Enero al 30 de Septiembre de 2022
(Cifras en Pesos)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</si>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</sst>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1" applyFont="1" applyAlignment="1" applyProtection="1">
      <alignment vertical="top"/>
      <protection locked="0"/>
    </xf>
    <xf numFmtId="0" fontId="3" fillId="2" borderId="4" xfId="1" applyFont="1" applyFill="1" applyBorder="1" applyAlignment="1" applyProtection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4" fillId="0" borderId="0" xfId="1" applyFont="1" applyAlignment="1" applyProtection="1">
      <alignment horizontal="center" vertical="top"/>
      <protection locked="0"/>
    </xf>
    <xf numFmtId="0" fontId="3" fillId="0" borderId="7" xfId="1" applyFont="1" applyFill="1" applyBorder="1" applyAlignment="1">
      <alignment horizontal="left" vertical="top" wrapText="1" indent="1"/>
    </xf>
    <xf numFmtId="3" fontId="3" fillId="0" borderId="8" xfId="2" applyNumberFormat="1" applyFont="1" applyFill="1" applyBorder="1" applyAlignment="1" applyProtection="1">
      <alignment vertical="top" wrapText="1"/>
    </xf>
    <xf numFmtId="3" fontId="3" fillId="0" borderId="9" xfId="2" applyNumberFormat="1" applyFont="1" applyFill="1" applyBorder="1" applyAlignment="1" applyProtection="1">
      <alignment vertical="top" wrapText="1"/>
    </xf>
    <xf numFmtId="0" fontId="3" fillId="0" borderId="0" xfId="1" applyFont="1" applyAlignment="1" applyProtection="1">
      <alignment vertical="top"/>
      <protection locked="0"/>
    </xf>
    <xf numFmtId="164" fontId="3" fillId="0" borderId="0" xfId="1" applyNumberFormat="1" applyFont="1" applyAlignment="1" applyProtection="1">
      <alignment vertical="top"/>
      <protection locked="0"/>
    </xf>
    <xf numFmtId="3" fontId="3" fillId="0" borderId="0" xfId="1" applyNumberFormat="1" applyFont="1" applyAlignment="1" applyProtection="1">
      <alignment vertical="top"/>
      <protection locked="0"/>
    </xf>
    <xf numFmtId="0" fontId="3" fillId="0" borderId="10" xfId="1" applyFont="1" applyFill="1" applyBorder="1" applyAlignment="1">
      <alignment horizontal="left" vertical="top" wrapText="1" indent="2"/>
    </xf>
    <xf numFmtId="3" fontId="3" fillId="0" borderId="11" xfId="2" applyNumberFormat="1" applyFont="1" applyFill="1" applyBorder="1" applyAlignment="1" applyProtection="1">
      <alignment vertical="top" wrapText="1"/>
    </xf>
    <xf numFmtId="3" fontId="3" fillId="0" borderId="12" xfId="2" applyNumberFormat="1" applyFont="1" applyFill="1" applyBorder="1" applyAlignment="1" applyProtection="1">
      <alignment vertical="top" wrapText="1"/>
    </xf>
    <xf numFmtId="0" fontId="4" fillId="0" borderId="10" xfId="1" applyFont="1" applyFill="1" applyBorder="1" applyAlignment="1">
      <alignment horizontal="left" vertical="top" wrapText="1" indent="3"/>
    </xf>
    <xf numFmtId="164" fontId="4" fillId="0" borderId="11" xfId="2" applyNumberFormat="1" applyFont="1" applyFill="1" applyBorder="1" applyAlignment="1" applyProtection="1">
      <alignment vertical="top" wrapText="1"/>
      <protection locked="0"/>
    </xf>
    <xf numFmtId="164" fontId="4" fillId="0" borderId="12" xfId="2" applyNumberFormat="1" applyFont="1" applyFill="1" applyBorder="1" applyAlignment="1" applyProtection="1">
      <alignment vertical="top" wrapText="1"/>
      <protection locked="0"/>
    </xf>
    <xf numFmtId="164" fontId="4" fillId="0" borderId="0" xfId="1" applyNumberFormat="1" applyFont="1" applyAlignment="1" applyProtection="1">
      <alignment vertical="top"/>
      <protection locked="0"/>
    </xf>
    <xf numFmtId="0" fontId="4" fillId="0" borderId="10" xfId="1" applyFont="1" applyFill="1" applyBorder="1" applyAlignment="1">
      <alignment horizontal="left" vertical="top" wrapText="1"/>
    </xf>
    <xf numFmtId="3" fontId="4" fillId="0" borderId="11" xfId="2" applyNumberFormat="1" applyFont="1" applyFill="1" applyBorder="1" applyAlignment="1" applyProtection="1">
      <alignment vertical="top" wrapText="1"/>
      <protection locked="0"/>
    </xf>
    <xf numFmtId="3" fontId="4" fillId="0" borderId="12" xfId="2" applyNumberFormat="1" applyFont="1" applyFill="1" applyBorder="1" applyAlignment="1" applyProtection="1">
      <alignment vertical="top" wrapText="1"/>
      <protection locked="0"/>
    </xf>
    <xf numFmtId="0" fontId="4" fillId="0" borderId="10" xfId="1" applyFont="1" applyFill="1" applyBorder="1" applyAlignment="1">
      <alignment vertical="top" wrapText="1"/>
    </xf>
    <xf numFmtId="3" fontId="3" fillId="0" borderId="11" xfId="2" applyNumberFormat="1" applyFont="1" applyFill="1" applyBorder="1" applyAlignment="1" applyProtection="1">
      <alignment vertical="top" wrapText="1"/>
      <protection locked="0"/>
    </xf>
    <xf numFmtId="3" fontId="3" fillId="0" borderId="12" xfId="2" applyNumberFormat="1" applyFont="1" applyFill="1" applyBorder="1" applyAlignment="1" applyProtection="1">
      <alignment vertical="top" wrapText="1"/>
      <protection locked="0"/>
    </xf>
    <xf numFmtId="0" fontId="3" fillId="0" borderId="10" xfId="1" applyFont="1" applyFill="1" applyBorder="1" applyAlignment="1">
      <alignment horizontal="left" vertical="top" wrapText="1" indent="1"/>
    </xf>
    <xf numFmtId="3" fontId="4" fillId="0" borderId="11" xfId="2" applyNumberFormat="1" applyFont="1" applyBorder="1" applyAlignment="1" applyProtection="1">
      <alignment vertical="top" wrapText="1"/>
      <protection locked="0"/>
    </xf>
    <xf numFmtId="3" fontId="4" fillId="0" borderId="12" xfId="2" applyNumberFormat="1" applyFont="1" applyBorder="1" applyAlignment="1" applyProtection="1">
      <alignment vertical="top" wrapText="1"/>
      <protection locked="0"/>
    </xf>
    <xf numFmtId="0" fontId="4" fillId="0" borderId="13" xfId="1" applyFont="1" applyFill="1" applyBorder="1" applyAlignment="1">
      <alignment horizontal="left" vertical="center" wrapText="1"/>
    </xf>
    <xf numFmtId="3" fontId="4" fillId="0" borderId="14" xfId="2" applyNumberFormat="1" applyFont="1" applyFill="1" applyBorder="1" applyAlignment="1" applyProtection="1">
      <alignment vertical="top" wrapText="1"/>
      <protection locked="0"/>
    </xf>
    <xf numFmtId="3" fontId="4" fillId="0" borderId="15" xfId="2" applyNumberFormat="1" applyFont="1" applyFill="1" applyBorder="1" applyAlignment="1" applyProtection="1">
      <alignment vertical="top" wrapText="1"/>
      <protection locked="0"/>
    </xf>
    <xf numFmtId="0" fontId="4" fillId="0" borderId="0" xfId="1" applyFont="1" applyFill="1" applyBorder="1" applyAlignment="1">
      <alignment horizontal="left" vertical="center" wrapText="1"/>
    </xf>
    <xf numFmtId="3" fontId="4" fillId="0" borderId="0" xfId="2" applyNumberFormat="1" applyFont="1" applyFill="1" applyBorder="1" applyAlignment="1" applyProtection="1">
      <alignment vertical="top" wrapText="1"/>
      <protection locked="0"/>
    </xf>
    <xf numFmtId="0" fontId="4" fillId="0" borderId="0" xfId="1" applyFont="1" applyAlignment="1" applyProtection="1">
      <alignment vertical="top" wrapText="1"/>
      <protection locked="0"/>
    </xf>
    <xf numFmtId="0" fontId="2" fillId="0" borderId="0" xfId="1" applyFont="1" applyAlignment="1" applyProtection="1">
      <alignment vertical="top" wrapText="1"/>
      <protection locked="0"/>
    </xf>
    <xf numFmtId="4" fontId="4" fillId="0" borderId="0" xfId="1" applyNumberFormat="1" applyFont="1" applyAlignment="1" applyProtection="1">
      <alignment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Border="1" applyAlignment="1">
      <alignment horizontal="left" vertical="center" wrapText="1"/>
    </xf>
  </cellXfs>
  <cellStyles count="4">
    <cellStyle name="Millares 2 4 2" xfId="2" xr:uid="{7ED71479-976D-4ED4-841A-44F03C62EDD5}"/>
    <cellStyle name="Millares 4" xfId="3" xr:uid="{DF13966E-8188-4389-A257-BD52E26B86F9}"/>
    <cellStyle name="Normal" xfId="0" builtinId="0"/>
    <cellStyle name="Normal 2 2" xfId="1" xr:uid="{0D062ED9-2A4D-4047-BFF3-E9DEF5EA1F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9766E-115C-4A05-B5BF-55836C454F9A}">
  <sheetPr>
    <tabColor theme="6" tint="-0.499984740745262"/>
    <pageSetUpPr fitToPage="1"/>
  </sheetPr>
  <dimension ref="A1:F87"/>
  <sheetViews>
    <sheetView showGridLines="0" tabSelected="1" zoomScaleSheetLayoutView="80" workbookViewId="0">
      <selection activeCell="A6" sqref="A6"/>
    </sheetView>
  </sheetViews>
  <sheetFormatPr baseColWidth="10" defaultColWidth="12" defaultRowHeight="11.25" x14ac:dyDescent="0.2"/>
  <cols>
    <col min="1" max="1" width="85" style="33" customWidth="1"/>
    <col min="2" max="2" width="19.5" style="33" customWidth="1"/>
    <col min="3" max="3" width="19.5" style="35" customWidth="1"/>
    <col min="4" max="4" width="1.6640625" style="1" customWidth="1"/>
    <col min="5" max="5" width="18.1640625" style="1" customWidth="1"/>
    <col min="6" max="6" width="12.6640625" style="1" bestFit="1" customWidth="1"/>
    <col min="7" max="16384" width="12" style="1"/>
  </cols>
  <sheetData>
    <row r="1" spans="1:6" ht="50.25" customHeight="1" thickBot="1" x14ac:dyDescent="0.25">
      <c r="A1" s="36" t="s">
        <v>0</v>
      </c>
      <c r="B1" s="37"/>
      <c r="C1" s="38"/>
    </row>
    <row r="2" spans="1:6" s="5" customFormat="1" ht="15" customHeight="1" thickBot="1" x14ac:dyDescent="0.25">
      <c r="A2" s="2" t="s">
        <v>1</v>
      </c>
      <c r="B2" s="3" t="s">
        <v>2</v>
      </c>
      <c r="C2" s="4" t="s">
        <v>3</v>
      </c>
    </row>
    <row r="3" spans="1:6" s="9" customFormat="1" x14ac:dyDescent="0.2">
      <c r="A3" s="6" t="s">
        <v>4</v>
      </c>
      <c r="B3" s="7">
        <f>+B4+B13</f>
        <v>0</v>
      </c>
      <c r="C3" s="8">
        <f>+C4+C13</f>
        <v>994278655.88999999</v>
      </c>
      <c r="E3" s="10"/>
      <c r="F3" s="11"/>
    </row>
    <row r="4" spans="1:6" ht="12.75" customHeight="1" x14ac:dyDescent="0.2">
      <c r="A4" s="12" t="s">
        <v>5</v>
      </c>
      <c r="B4" s="13">
        <f>SUM(B5:B11)</f>
        <v>0</v>
      </c>
      <c r="C4" s="14">
        <f>SUM(C5:C11)</f>
        <v>858649191.66999996</v>
      </c>
    </row>
    <row r="5" spans="1:6" x14ac:dyDescent="0.2">
      <c r="A5" s="15" t="s">
        <v>6</v>
      </c>
      <c r="B5" s="16">
        <v>0</v>
      </c>
      <c r="C5" s="17">
        <v>725094999.67999995</v>
      </c>
    </row>
    <row r="6" spans="1:6" x14ac:dyDescent="0.2">
      <c r="A6" s="15" t="s">
        <v>7</v>
      </c>
      <c r="B6" s="16">
        <v>0</v>
      </c>
      <c r="C6" s="17">
        <v>19471444.98</v>
      </c>
    </row>
    <row r="7" spans="1:6" x14ac:dyDescent="0.2">
      <c r="A7" s="15" t="s">
        <v>8</v>
      </c>
      <c r="B7" s="16">
        <v>0</v>
      </c>
      <c r="C7" s="17">
        <v>29387307.050000001</v>
      </c>
      <c r="E7" s="18"/>
    </row>
    <row r="8" spans="1:6" x14ac:dyDescent="0.2">
      <c r="A8" s="15" t="s">
        <v>9</v>
      </c>
      <c r="B8" s="16">
        <v>0</v>
      </c>
      <c r="C8" s="17">
        <v>84695439.959999993</v>
      </c>
    </row>
    <row r="9" spans="1:6" x14ac:dyDescent="0.2">
      <c r="A9" s="15" t="s">
        <v>10</v>
      </c>
      <c r="B9" s="16">
        <v>0</v>
      </c>
      <c r="C9" s="17">
        <v>0</v>
      </c>
    </row>
    <row r="10" spans="1:6" x14ac:dyDescent="0.2">
      <c r="A10" s="15" t="s">
        <v>11</v>
      </c>
      <c r="B10" s="16">
        <v>0</v>
      </c>
      <c r="C10" s="17">
        <v>0</v>
      </c>
    </row>
    <row r="11" spans="1:6" x14ac:dyDescent="0.2">
      <c r="A11" s="15" t="s">
        <v>12</v>
      </c>
      <c r="B11" s="16">
        <v>0</v>
      </c>
      <c r="C11" s="17">
        <v>0</v>
      </c>
    </row>
    <row r="12" spans="1:6" x14ac:dyDescent="0.2">
      <c r="A12" s="19"/>
      <c r="B12" s="20"/>
      <c r="C12" s="21"/>
    </row>
    <row r="13" spans="1:6" x14ac:dyDescent="0.2">
      <c r="A13" s="12" t="s">
        <v>13</v>
      </c>
      <c r="B13" s="13">
        <f>SUM(B14:B22)</f>
        <v>0</v>
      </c>
      <c r="C13" s="14">
        <f>SUM(C14:C22)</f>
        <v>135629464.22</v>
      </c>
    </row>
    <row r="14" spans="1:6" x14ac:dyDescent="0.2">
      <c r="A14" s="15" t="s">
        <v>14</v>
      </c>
      <c r="B14" s="16">
        <v>0</v>
      </c>
      <c r="C14" s="17">
        <v>0</v>
      </c>
    </row>
    <row r="15" spans="1:6" x14ac:dyDescent="0.2">
      <c r="A15" s="15" t="s">
        <v>15</v>
      </c>
      <c r="B15" s="16">
        <v>0</v>
      </c>
      <c r="C15" s="17">
        <v>0</v>
      </c>
    </row>
    <row r="16" spans="1:6" x14ac:dyDescent="0.2">
      <c r="A16" s="15" t="s">
        <v>16</v>
      </c>
      <c r="B16" s="16">
        <v>0</v>
      </c>
      <c r="C16" s="17">
        <v>48737809.700000003</v>
      </c>
    </row>
    <row r="17" spans="1:5" x14ac:dyDescent="0.2">
      <c r="A17" s="15" t="s">
        <v>17</v>
      </c>
      <c r="B17" s="16">
        <v>0</v>
      </c>
      <c r="C17" s="17">
        <v>81539378.010000005</v>
      </c>
    </row>
    <row r="18" spans="1:5" x14ac:dyDescent="0.2">
      <c r="A18" s="15" t="s">
        <v>18</v>
      </c>
      <c r="B18" s="16">
        <v>0</v>
      </c>
      <c r="C18" s="17">
        <v>0</v>
      </c>
    </row>
    <row r="19" spans="1:5" x14ac:dyDescent="0.2">
      <c r="A19" s="15" t="s">
        <v>19</v>
      </c>
      <c r="B19" s="16">
        <v>0</v>
      </c>
      <c r="C19" s="17">
        <v>5352276.51</v>
      </c>
    </row>
    <row r="20" spans="1:5" x14ac:dyDescent="0.2">
      <c r="A20" s="15" t="s">
        <v>20</v>
      </c>
      <c r="B20" s="16">
        <v>0</v>
      </c>
      <c r="C20" s="17">
        <v>0</v>
      </c>
    </row>
    <row r="21" spans="1:5" x14ac:dyDescent="0.2">
      <c r="A21" s="15" t="s">
        <v>21</v>
      </c>
      <c r="B21" s="16">
        <v>0</v>
      </c>
      <c r="C21" s="17">
        <v>0</v>
      </c>
    </row>
    <row r="22" spans="1:5" x14ac:dyDescent="0.2">
      <c r="A22" s="15" t="s">
        <v>22</v>
      </c>
      <c r="B22" s="16">
        <v>0</v>
      </c>
      <c r="C22" s="17">
        <v>0</v>
      </c>
    </row>
    <row r="23" spans="1:5" s="9" customFormat="1" x14ac:dyDescent="0.2">
      <c r="A23" s="22"/>
      <c r="B23" s="23"/>
      <c r="C23" s="24"/>
    </row>
    <row r="24" spans="1:5" s="9" customFormat="1" x14ac:dyDescent="0.2">
      <c r="A24" s="25" t="s">
        <v>23</v>
      </c>
      <c r="B24" s="13">
        <f>+B25+B35</f>
        <v>11347201.57</v>
      </c>
      <c r="C24" s="14">
        <f>+C25+C35</f>
        <v>153115653.97999999</v>
      </c>
      <c r="E24" s="10"/>
    </row>
    <row r="25" spans="1:5" x14ac:dyDescent="0.2">
      <c r="A25" s="12" t="s">
        <v>24</v>
      </c>
      <c r="B25" s="13">
        <f>SUM(B26:B33)</f>
        <v>11347201.57</v>
      </c>
      <c r="C25" s="14">
        <f>SUM(C26:C33)</f>
        <v>153115653.97999999</v>
      </c>
    </row>
    <row r="26" spans="1:5" x14ac:dyDescent="0.2">
      <c r="A26" s="15" t="s">
        <v>25</v>
      </c>
      <c r="B26" s="16">
        <v>0</v>
      </c>
      <c r="C26" s="17">
        <v>153115653.97999999</v>
      </c>
    </row>
    <row r="27" spans="1:5" x14ac:dyDescent="0.2">
      <c r="A27" s="15" t="s">
        <v>26</v>
      </c>
      <c r="B27" s="16">
        <v>0</v>
      </c>
      <c r="C27" s="17">
        <v>0</v>
      </c>
    </row>
    <row r="28" spans="1:5" x14ac:dyDescent="0.2">
      <c r="A28" s="15" t="s">
        <v>27</v>
      </c>
      <c r="B28" s="16">
        <v>0</v>
      </c>
      <c r="C28" s="17">
        <v>0</v>
      </c>
    </row>
    <row r="29" spans="1:5" x14ac:dyDescent="0.2">
      <c r="A29" s="15" t="s">
        <v>28</v>
      </c>
      <c r="B29" s="16">
        <v>0</v>
      </c>
      <c r="C29" s="17">
        <v>0</v>
      </c>
    </row>
    <row r="30" spans="1:5" x14ac:dyDescent="0.2">
      <c r="A30" s="15" t="s">
        <v>29</v>
      </c>
      <c r="B30" s="16">
        <v>0</v>
      </c>
      <c r="C30" s="17">
        <v>0</v>
      </c>
    </row>
    <row r="31" spans="1:5" x14ac:dyDescent="0.2">
      <c r="A31" s="15" t="s">
        <v>30</v>
      </c>
      <c r="B31" s="16">
        <v>0</v>
      </c>
      <c r="C31" s="17">
        <v>0</v>
      </c>
    </row>
    <row r="32" spans="1:5" x14ac:dyDescent="0.2">
      <c r="A32" s="15" t="s">
        <v>31</v>
      </c>
      <c r="B32" s="16">
        <v>0</v>
      </c>
      <c r="C32" s="17">
        <v>0</v>
      </c>
    </row>
    <row r="33" spans="1:5" x14ac:dyDescent="0.2">
      <c r="A33" s="15" t="s">
        <v>32</v>
      </c>
      <c r="B33" s="16">
        <v>11347201.57</v>
      </c>
      <c r="C33" s="17">
        <v>0</v>
      </c>
    </row>
    <row r="34" spans="1:5" x14ac:dyDescent="0.2">
      <c r="A34" s="19"/>
      <c r="B34" s="20"/>
      <c r="C34" s="21"/>
    </row>
    <row r="35" spans="1:5" x14ac:dyDescent="0.2">
      <c r="A35" s="12" t="s">
        <v>33</v>
      </c>
      <c r="B35" s="13">
        <f>SUM(B36:B41)</f>
        <v>0</v>
      </c>
      <c r="C35" s="14">
        <f>SUM(C36:C41)</f>
        <v>0</v>
      </c>
    </row>
    <row r="36" spans="1:5" x14ac:dyDescent="0.2">
      <c r="A36" s="15" t="s">
        <v>34</v>
      </c>
      <c r="B36" s="26">
        <v>0</v>
      </c>
      <c r="C36" s="27">
        <v>0</v>
      </c>
    </row>
    <row r="37" spans="1:5" x14ac:dyDescent="0.2">
      <c r="A37" s="15" t="s">
        <v>35</v>
      </c>
      <c r="B37" s="26">
        <v>0</v>
      </c>
      <c r="C37" s="27">
        <v>0</v>
      </c>
    </row>
    <row r="38" spans="1:5" x14ac:dyDescent="0.2">
      <c r="A38" s="15" t="s">
        <v>36</v>
      </c>
      <c r="B38" s="26">
        <v>0</v>
      </c>
      <c r="C38" s="27">
        <v>0</v>
      </c>
    </row>
    <row r="39" spans="1:5" x14ac:dyDescent="0.2">
      <c r="A39" s="15" t="s">
        <v>37</v>
      </c>
      <c r="B39" s="26">
        <v>0</v>
      </c>
      <c r="C39" s="27">
        <v>0</v>
      </c>
    </row>
    <row r="40" spans="1:5" x14ac:dyDescent="0.2">
      <c r="A40" s="15" t="s">
        <v>38</v>
      </c>
      <c r="B40" s="26">
        <v>0</v>
      </c>
      <c r="C40" s="27">
        <v>0</v>
      </c>
    </row>
    <row r="41" spans="1:5" x14ac:dyDescent="0.2">
      <c r="A41" s="15" t="s">
        <v>39</v>
      </c>
      <c r="B41" s="26">
        <v>0</v>
      </c>
      <c r="C41" s="27">
        <v>0</v>
      </c>
    </row>
    <row r="42" spans="1:5" x14ac:dyDescent="0.2">
      <c r="A42" s="19"/>
      <c r="B42" s="20"/>
      <c r="C42" s="21"/>
    </row>
    <row r="43" spans="1:5" s="9" customFormat="1" x14ac:dyDescent="0.2">
      <c r="A43" s="25" t="s">
        <v>40</v>
      </c>
      <c r="B43" s="13">
        <f>+B45+B50+B57</f>
        <v>1320976439.5699999</v>
      </c>
      <c r="C43" s="14">
        <f>+C45+C50+C57</f>
        <v>184929331.27000001</v>
      </c>
      <c r="E43" s="10"/>
    </row>
    <row r="44" spans="1:5" s="9" customFormat="1" x14ac:dyDescent="0.2">
      <c r="A44" s="25"/>
      <c r="B44" s="13"/>
      <c r="C44" s="14"/>
      <c r="E44" s="10"/>
    </row>
    <row r="45" spans="1:5" x14ac:dyDescent="0.2">
      <c r="A45" s="12" t="s">
        <v>41</v>
      </c>
      <c r="B45" s="13">
        <f>SUM(B46:B48)</f>
        <v>161549480.04999998</v>
      </c>
      <c r="C45" s="14">
        <f>SUM(C46:C48)</f>
        <v>0</v>
      </c>
    </row>
    <row r="46" spans="1:5" x14ac:dyDescent="0.2">
      <c r="A46" s="15" t="s">
        <v>42</v>
      </c>
      <c r="B46" s="16">
        <v>160630104.84999999</v>
      </c>
      <c r="C46" s="17">
        <v>0</v>
      </c>
    </row>
    <row r="47" spans="1:5" x14ac:dyDescent="0.2">
      <c r="A47" s="15" t="s">
        <v>43</v>
      </c>
      <c r="B47" s="16">
        <v>919375.2</v>
      </c>
      <c r="C47" s="17">
        <v>0</v>
      </c>
    </row>
    <row r="48" spans="1:5" x14ac:dyDescent="0.2">
      <c r="A48" s="15" t="s">
        <v>44</v>
      </c>
      <c r="B48" s="16">
        <v>0</v>
      </c>
      <c r="C48" s="17">
        <v>0</v>
      </c>
    </row>
    <row r="49" spans="1:3" x14ac:dyDescent="0.2">
      <c r="A49" s="19"/>
      <c r="B49" s="20"/>
      <c r="C49" s="21"/>
    </row>
    <row r="50" spans="1:3" x14ac:dyDescent="0.2">
      <c r="A50" s="12" t="s">
        <v>45</v>
      </c>
      <c r="B50" s="13">
        <f>SUM(B51:B55)</f>
        <v>1159426959.52</v>
      </c>
      <c r="C50" s="14">
        <f>SUM(C51:C55)</f>
        <v>184929331.27000001</v>
      </c>
    </row>
    <row r="51" spans="1:3" x14ac:dyDescent="0.2">
      <c r="A51" s="15" t="s">
        <v>46</v>
      </c>
      <c r="B51" s="16">
        <v>1159426959.52</v>
      </c>
      <c r="C51" s="17">
        <v>0</v>
      </c>
    </row>
    <row r="52" spans="1:3" x14ac:dyDescent="0.2">
      <c r="A52" s="15" t="s">
        <v>47</v>
      </c>
      <c r="B52" s="16">
        <v>0</v>
      </c>
      <c r="C52" s="17">
        <v>184929331.27000001</v>
      </c>
    </row>
    <row r="53" spans="1:3" x14ac:dyDescent="0.2">
      <c r="A53" s="15" t="s">
        <v>48</v>
      </c>
      <c r="B53" s="16">
        <v>0</v>
      </c>
      <c r="C53" s="17">
        <v>0</v>
      </c>
    </row>
    <row r="54" spans="1:3" x14ac:dyDescent="0.2">
      <c r="A54" s="15" t="s">
        <v>49</v>
      </c>
      <c r="B54" s="16">
        <v>0</v>
      </c>
      <c r="C54" s="17">
        <v>0</v>
      </c>
    </row>
    <row r="55" spans="1:3" x14ac:dyDescent="0.2">
      <c r="A55" s="15" t="s">
        <v>50</v>
      </c>
      <c r="B55" s="16">
        <v>0</v>
      </c>
      <c r="C55" s="17">
        <v>0</v>
      </c>
    </row>
    <row r="56" spans="1:3" x14ac:dyDescent="0.2">
      <c r="A56" s="19"/>
      <c r="B56" s="20"/>
      <c r="C56" s="21"/>
    </row>
    <row r="57" spans="1:3" x14ac:dyDescent="0.2">
      <c r="A57" s="12" t="s">
        <v>51</v>
      </c>
      <c r="B57" s="13">
        <f>SUM(B58:B59)</f>
        <v>0</v>
      </c>
      <c r="C57" s="14">
        <f>SUM(C58:C59)</f>
        <v>0</v>
      </c>
    </row>
    <row r="58" spans="1:3" x14ac:dyDescent="0.2">
      <c r="A58" s="15" t="s">
        <v>52</v>
      </c>
      <c r="B58" s="20">
        <v>0</v>
      </c>
      <c r="C58" s="21">
        <v>0</v>
      </c>
    </row>
    <row r="59" spans="1:3" x14ac:dyDescent="0.2">
      <c r="A59" s="15" t="s">
        <v>53</v>
      </c>
      <c r="B59" s="20">
        <v>0</v>
      </c>
      <c r="C59" s="21">
        <v>0</v>
      </c>
    </row>
    <row r="60" spans="1:3" ht="12" thickBot="1" x14ac:dyDescent="0.25">
      <c r="A60" s="28"/>
      <c r="B60" s="29"/>
      <c r="C60" s="30"/>
    </row>
    <row r="61" spans="1:3" ht="4.5" customHeight="1" x14ac:dyDescent="0.2">
      <c r="A61" s="31"/>
      <c r="B61" s="32"/>
      <c r="C61" s="32"/>
    </row>
    <row r="62" spans="1:3" ht="28.5" customHeight="1" x14ac:dyDescent="0.2">
      <c r="A62" s="39" t="s">
        <v>54</v>
      </c>
      <c r="B62" s="39"/>
      <c r="C62" s="39"/>
    </row>
    <row r="69" spans="1:6" s="33" customFormat="1" ht="12.75" x14ac:dyDescent="0.2">
      <c r="A69" s="34"/>
      <c r="C69" s="35"/>
      <c r="D69" s="1"/>
      <c r="E69" s="1"/>
      <c r="F69" s="1"/>
    </row>
    <row r="78" spans="1:6" s="33" customFormat="1" ht="12.75" x14ac:dyDescent="0.2">
      <c r="A78" s="34"/>
      <c r="C78" s="35"/>
      <c r="D78" s="1"/>
      <c r="E78" s="1"/>
      <c r="F78" s="1"/>
    </row>
    <row r="87" spans="1:6" s="33" customFormat="1" ht="12.75" x14ac:dyDescent="0.2">
      <c r="A87" s="34"/>
      <c r="C87" s="35"/>
      <c r="D87" s="1"/>
      <c r="E87" s="1"/>
      <c r="F87" s="1"/>
    </row>
  </sheetData>
  <sheetProtection formatRows="0" autoFilter="0"/>
  <mergeCells count="2">
    <mergeCell ref="A1:C1"/>
    <mergeCell ref="A62:C62"/>
  </mergeCells>
  <printOptions horizontalCentered="1"/>
  <pageMargins left="0.78740157480314965" right="0.59055118110236227" top="0.78740157480314965" bottom="0.78740157480314965" header="0.31496062992125984" footer="0.31496062992125984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2022-10-21T20:46:42Z</cp:lastPrinted>
  <dcterms:created xsi:type="dcterms:W3CDTF">2022-10-20T16:34:54Z</dcterms:created>
  <dcterms:modified xsi:type="dcterms:W3CDTF">2022-10-21T20:46:46Z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