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CD9F0482-BB97-4742-B734-DF986D468EF0}" xr6:coauthVersionLast="36" xr6:coauthVersionMax="36" xr10:uidLastSave="{00000000-0000-0000-0000-000000000000}"/>
  <bookViews>
    <workbookView xWindow="0" yWindow="0" windowWidth="28800" windowHeight="10725" xr2:uid="{BCF0F0BA-AC98-4963-96FA-23AF2F731A99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ECSF!$A$2:$C$59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C35" i="1"/>
  <c r="B35" i="1"/>
  <c r="C25" i="1"/>
  <c r="B25" i="1"/>
  <c r="B24" i="1" s="1"/>
  <c r="C13" i="1"/>
  <c r="B13" i="1"/>
  <c r="C4" i="1"/>
  <c r="B4" i="1"/>
  <c r="B3" i="1" s="1"/>
  <c r="C3" i="1"/>
  <c r="B43" i="1" l="1"/>
  <c r="C24" i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<sst xmlns="http://schemas.openxmlformats.org/spreadsheetml/2006/main" count="55" uniqueCount="55">
  <si>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30 de Junio de 2022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</si>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</sst>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2" applyNumberFormat="1" applyFont="1" applyFill="1" applyBorder="1" applyAlignment="1" applyProtection="1">
      <alignment vertical="top" wrapText="1"/>
      <protection locked="0"/>
    </xf>
    <xf numFmtId="3" fontId="4" fillId="0" borderId="15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3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left" vertical="center" wrapText="1"/>
    </xf>
  </cellXfs>
  <cellStyles count="4">
    <cellStyle name="Millares 2 4 2" xfId="2" xr:uid="{C26D9709-6467-4C33-A822-E9C1115A952D}"/>
    <cellStyle name="Millares 4" xfId="3" xr:uid="{F5DFAD99-E190-4B36-881C-5E136AA1BB8A}"/>
    <cellStyle name="Normal" xfId="0" builtinId="0"/>
    <cellStyle name="Normal 2 2" xfId="1" xr:uid="{64D402D5-F650-4E7F-8E94-59E5C7673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A434-B43A-4C83-8981-F8C3F4B4792D}">
  <sheetPr>
    <tabColor theme="6" tint="-0.499984740745262"/>
    <pageSetUpPr fitToPage="1"/>
  </sheetPr>
  <dimension ref="A1:F91"/>
  <sheetViews>
    <sheetView showGridLines="0" tabSelected="1" topLeftCell="A38" zoomScaleSheetLayoutView="80" workbookViewId="0">
      <selection activeCell="A46" sqref="A46"/>
    </sheetView>
  </sheetViews>
  <sheetFormatPr baseColWidth="10" defaultColWidth="12" defaultRowHeight="11.25" x14ac:dyDescent="0.2"/>
  <cols>
    <col min="1" max="1" width="85" style="33" customWidth="1"/>
    <col min="2" max="2" width="19.5" style="33" customWidth="1"/>
    <col min="3" max="3" width="19.5" style="36" customWidth="1"/>
    <col min="4" max="4" width="1.6640625" style="1" customWidth="1"/>
    <col min="5" max="5" width="18.1640625" style="1" customWidth="1"/>
    <col min="6" max="6" width="12.6640625" style="1" bestFit="1" customWidth="1"/>
    <col min="7" max="16384" width="12" style="1"/>
  </cols>
  <sheetData>
    <row r="1" spans="1:6" ht="50.25" customHeight="1" thickBot="1" x14ac:dyDescent="0.25">
      <c r="A1" s="37" t="s">
        <v>0</v>
      </c>
      <c r="B1" s="38"/>
      <c r="C1" s="39"/>
    </row>
    <row r="2" spans="1:6" s="5" customFormat="1" ht="15" customHeight="1" thickBot="1" x14ac:dyDescent="0.25">
      <c r="A2" s="2" t="s">
        <v>1</v>
      </c>
      <c r="B2" s="3" t="s">
        <v>2</v>
      </c>
      <c r="C2" s="4" t="s">
        <v>3</v>
      </c>
    </row>
    <row r="3" spans="1:6" s="9" customFormat="1" x14ac:dyDescent="0.2">
      <c r="A3" s="6" t="s">
        <v>4</v>
      </c>
      <c r="B3" s="7">
        <f>+B4+B13</f>
        <v>80500042.010000005</v>
      </c>
      <c r="C3" s="8">
        <f>+C4+C13</f>
        <v>1161945773.0799999</v>
      </c>
      <c r="E3" s="10"/>
      <c r="F3" s="11"/>
    </row>
    <row r="4" spans="1:6" ht="12.75" customHeight="1" x14ac:dyDescent="0.2">
      <c r="A4" s="12" t="s">
        <v>5</v>
      </c>
      <c r="B4" s="13">
        <f>SUM(B5:B11)</f>
        <v>80500042.010000005</v>
      </c>
      <c r="C4" s="14">
        <f>SUM(C5:C11)</f>
        <v>1099910769.5</v>
      </c>
    </row>
    <row r="5" spans="1:6" x14ac:dyDescent="0.2">
      <c r="A5" s="15" t="s">
        <v>6</v>
      </c>
      <c r="B5" s="16">
        <v>0</v>
      </c>
      <c r="C5" s="25">
        <v>1041354829.54</v>
      </c>
    </row>
    <row r="6" spans="1:6" x14ac:dyDescent="0.2">
      <c r="A6" s="15" t="s">
        <v>7</v>
      </c>
      <c r="B6" s="16">
        <v>0</v>
      </c>
      <c r="C6" s="25">
        <v>17092975.07</v>
      </c>
    </row>
    <row r="7" spans="1:6" x14ac:dyDescent="0.2">
      <c r="A7" s="15" t="s">
        <v>8</v>
      </c>
      <c r="B7" s="16">
        <v>0</v>
      </c>
      <c r="C7" s="25">
        <v>41462964.890000001</v>
      </c>
      <c r="E7" s="17"/>
    </row>
    <row r="8" spans="1:6" x14ac:dyDescent="0.2">
      <c r="A8" s="15" t="s">
        <v>9</v>
      </c>
      <c r="B8" s="16">
        <v>80500042.010000005</v>
      </c>
      <c r="C8" s="25">
        <v>0</v>
      </c>
    </row>
    <row r="9" spans="1:6" x14ac:dyDescent="0.2">
      <c r="A9" s="15" t="s">
        <v>10</v>
      </c>
      <c r="B9" s="16">
        <v>0</v>
      </c>
      <c r="C9" s="25">
        <v>0</v>
      </c>
    </row>
    <row r="10" spans="1:6" x14ac:dyDescent="0.2">
      <c r="A10" s="15" t="s">
        <v>11</v>
      </c>
      <c r="B10" s="16">
        <v>0</v>
      </c>
      <c r="C10" s="25">
        <v>0</v>
      </c>
    </row>
    <row r="11" spans="1:6" x14ac:dyDescent="0.2">
      <c r="A11" s="15" t="s">
        <v>12</v>
      </c>
      <c r="B11" s="16">
        <v>0</v>
      </c>
      <c r="C11" s="25">
        <v>0</v>
      </c>
    </row>
    <row r="12" spans="1:6" x14ac:dyDescent="0.2">
      <c r="A12" s="18"/>
      <c r="B12" s="19"/>
      <c r="C12" s="20"/>
    </row>
    <row r="13" spans="1:6" x14ac:dyDescent="0.2">
      <c r="A13" s="12" t="s">
        <v>13</v>
      </c>
      <c r="B13" s="13">
        <f>SUM(B14:B22)</f>
        <v>0</v>
      </c>
      <c r="C13" s="14">
        <f>SUM(C14:C22)</f>
        <v>62035003.580000006</v>
      </c>
    </row>
    <row r="14" spans="1:6" x14ac:dyDescent="0.2">
      <c r="A14" s="15" t="s">
        <v>14</v>
      </c>
      <c r="B14" s="16">
        <v>0</v>
      </c>
      <c r="C14" s="25">
        <v>0</v>
      </c>
    </row>
    <row r="15" spans="1:6" x14ac:dyDescent="0.2">
      <c r="A15" s="15" t="s">
        <v>15</v>
      </c>
      <c r="B15" s="16">
        <v>0</v>
      </c>
      <c r="C15" s="25">
        <v>0</v>
      </c>
    </row>
    <row r="16" spans="1:6" x14ac:dyDescent="0.2">
      <c r="A16" s="15" t="s">
        <v>16</v>
      </c>
      <c r="B16" s="16">
        <v>0</v>
      </c>
      <c r="C16" s="25">
        <v>10876676.279999999</v>
      </c>
    </row>
    <row r="17" spans="1:5" x14ac:dyDescent="0.2">
      <c r="A17" s="15" t="s">
        <v>17</v>
      </c>
      <c r="B17" s="16">
        <v>0</v>
      </c>
      <c r="C17" s="25">
        <v>46225876.770000003</v>
      </c>
    </row>
    <row r="18" spans="1:5" x14ac:dyDescent="0.2">
      <c r="A18" s="15" t="s">
        <v>18</v>
      </c>
      <c r="B18" s="16">
        <v>0</v>
      </c>
      <c r="C18" s="25">
        <v>0</v>
      </c>
    </row>
    <row r="19" spans="1:5" x14ac:dyDescent="0.2">
      <c r="A19" s="15" t="s">
        <v>19</v>
      </c>
      <c r="B19" s="16">
        <v>0</v>
      </c>
      <c r="C19" s="25">
        <v>4932450.53</v>
      </c>
    </row>
    <row r="20" spans="1:5" x14ac:dyDescent="0.2">
      <c r="A20" s="15" t="s">
        <v>20</v>
      </c>
      <c r="B20" s="16">
        <v>0</v>
      </c>
      <c r="C20" s="25">
        <v>0</v>
      </c>
    </row>
    <row r="21" spans="1:5" x14ac:dyDescent="0.2">
      <c r="A21" s="15" t="s">
        <v>21</v>
      </c>
      <c r="B21" s="16">
        <v>0</v>
      </c>
      <c r="C21" s="25">
        <v>0</v>
      </c>
    </row>
    <row r="22" spans="1:5" x14ac:dyDescent="0.2">
      <c r="A22" s="15" t="s">
        <v>22</v>
      </c>
      <c r="B22" s="16">
        <v>0</v>
      </c>
      <c r="C22" s="25">
        <v>0</v>
      </c>
    </row>
    <row r="23" spans="1:5" s="9" customFormat="1" x14ac:dyDescent="0.2">
      <c r="A23" s="21"/>
      <c r="B23" s="22"/>
      <c r="C23" s="23"/>
    </row>
    <row r="24" spans="1:5" s="9" customFormat="1" x14ac:dyDescent="0.2">
      <c r="A24" s="24" t="s">
        <v>23</v>
      </c>
      <c r="B24" s="13">
        <f>+B25+B35</f>
        <v>5083777.4800000004</v>
      </c>
      <c r="C24" s="14">
        <f>+C25+C35</f>
        <v>388663163.87</v>
      </c>
      <c r="E24" s="10"/>
    </row>
    <row r="25" spans="1:5" x14ac:dyDescent="0.2">
      <c r="A25" s="12" t="s">
        <v>24</v>
      </c>
      <c r="B25" s="13">
        <f>SUM(B26:B33)</f>
        <v>5083777.4800000004</v>
      </c>
      <c r="C25" s="14">
        <f>SUM(C26:C33)</f>
        <v>388663163.87</v>
      </c>
    </row>
    <row r="26" spans="1:5" x14ac:dyDescent="0.2">
      <c r="A26" s="15" t="s">
        <v>25</v>
      </c>
      <c r="B26" s="16">
        <v>0</v>
      </c>
      <c r="C26" s="25">
        <v>388663163.87</v>
      </c>
    </row>
    <row r="27" spans="1:5" x14ac:dyDescent="0.2">
      <c r="A27" s="15" t="s">
        <v>26</v>
      </c>
      <c r="B27" s="16">
        <v>0</v>
      </c>
      <c r="C27" s="25">
        <v>0</v>
      </c>
    </row>
    <row r="28" spans="1:5" x14ac:dyDescent="0.2">
      <c r="A28" s="15" t="s">
        <v>27</v>
      </c>
      <c r="B28" s="16">
        <v>0</v>
      </c>
      <c r="C28" s="25">
        <v>0</v>
      </c>
    </row>
    <row r="29" spans="1:5" x14ac:dyDescent="0.2">
      <c r="A29" s="15" t="s">
        <v>28</v>
      </c>
      <c r="B29" s="16">
        <v>0</v>
      </c>
      <c r="C29" s="25">
        <v>0</v>
      </c>
    </row>
    <row r="30" spans="1:5" x14ac:dyDescent="0.2">
      <c r="A30" s="15" t="s">
        <v>29</v>
      </c>
      <c r="B30" s="16">
        <v>0</v>
      </c>
      <c r="C30" s="25">
        <v>0</v>
      </c>
    </row>
    <row r="31" spans="1:5" x14ac:dyDescent="0.2">
      <c r="A31" s="15" t="s">
        <v>30</v>
      </c>
      <c r="B31" s="16">
        <v>0</v>
      </c>
      <c r="C31" s="25">
        <v>0</v>
      </c>
    </row>
    <row r="32" spans="1:5" x14ac:dyDescent="0.2">
      <c r="A32" s="15" t="s">
        <v>31</v>
      </c>
      <c r="B32" s="16">
        <v>0</v>
      </c>
      <c r="C32" s="25">
        <v>0</v>
      </c>
    </row>
    <row r="33" spans="1:5" x14ac:dyDescent="0.2">
      <c r="A33" s="15" t="s">
        <v>32</v>
      </c>
      <c r="B33" s="16">
        <v>5083777.4800000004</v>
      </c>
      <c r="C33" s="25">
        <v>0</v>
      </c>
    </row>
    <row r="34" spans="1:5" x14ac:dyDescent="0.2">
      <c r="A34" s="18"/>
      <c r="B34" s="19"/>
      <c r="C34" s="20"/>
    </row>
    <row r="35" spans="1:5" x14ac:dyDescent="0.2">
      <c r="A35" s="12" t="s">
        <v>33</v>
      </c>
      <c r="B35" s="13">
        <f>SUM(B36:B41)</f>
        <v>0</v>
      </c>
      <c r="C35" s="14">
        <f>SUM(C36:C41)</f>
        <v>0</v>
      </c>
    </row>
    <row r="36" spans="1:5" x14ac:dyDescent="0.2">
      <c r="A36" s="15" t="s">
        <v>34</v>
      </c>
      <c r="B36" s="26">
        <v>0</v>
      </c>
      <c r="C36" s="27">
        <v>0</v>
      </c>
    </row>
    <row r="37" spans="1:5" x14ac:dyDescent="0.2">
      <c r="A37" s="15" t="s">
        <v>35</v>
      </c>
      <c r="B37" s="26">
        <v>0</v>
      </c>
      <c r="C37" s="27">
        <v>0</v>
      </c>
    </row>
    <row r="38" spans="1:5" x14ac:dyDescent="0.2">
      <c r="A38" s="15" t="s">
        <v>36</v>
      </c>
      <c r="B38" s="26">
        <v>0</v>
      </c>
      <c r="C38" s="27">
        <v>0</v>
      </c>
    </row>
    <row r="39" spans="1:5" x14ac:dyDescent="0.2">
      <c r="A39" s="15" t="s">
        <v>37</v>
      </c>
      <c r="B39" s="26">
        <v>0</v>
      </c>
      <c r="C39" s="27">
        <v>0</v>
      </c>
    </row>
    <row r="40" spans="1:5" x14ac:dyDescent="0.2">
      <c r="A40" s="15" t="s">
        <v>38</v>
      </c>
      <c r="B40" s="26">
        <v>0</v>
      </c>
      <c r="C40" s="27">
        <v>0</v>
      </c>
    </row>
    <row r="41" spans="1:5" x14ac:dyDescent="0.2">
      <c r="A41" s="15" t="s">
        <v>39</v>
      </c>
      <c r="B41" s="26">
        <v>0</v>
      </c>
      <c r="C41" s="27">
        <v>0</v>
      </c>
    </row>
    <row r="42" spans="1:5" x14ac:dyDescent="0.2">
      <c r="A42" s="18"/>
      <c r="B42" s="19"/>
      <c r="C42" s="20"/>
    </row>
    <row r="43" spans="1:5" s="9" customFormat="1" x14ac:dyDescent="0.2">
      <c r="A43" s="24" t="s">
        <v>40</v>
      </c>
      <c r="B43" s="13">
        <f>+B45+B50+B57</f>
        <v>1624307843.05</v>
      </c>
      <c r="C43" s="14">
        <f>+C45+C50+C57</f>
        <v>159282725.59</v>
      </c>
      <c r="E43" s="10"/>
    </row>
    <row r="44" spans="1:5" s="9" customFormat="1" x14ac:dyDescent="0.2">
      <c r="A44" s="24"/>
      <c r="B44" s="13"/>
      <c r="C44" s="14"/>
      <c r="E44" s="10"/>
    </row>
    <row r="45" spans="1:5" x14ac:dyDescent="0.2">
      <c r="A45" s="12" t="s">
        <v>41</v>
      </c>
      <c r="B45" s="13">
        <f>SUM(B46:B48)</f>
        <v>119260901.78</v>
      </c>
      <c r="C45" s="14">
        <f>SUM(C46:C48)</f>
        <v>0</v>
      </c>
    </row>
    <row r="46" spans="1:5" x14ac:dyDescent="0.2">
      <c r="A46" s="15" t="s">
        <v>42</v>
      </c>
      <c r="B46" s="16">
        <v>119122077.78</v>
      </c>
      <c r="C46" s="25">
        <v>0</v>
      </c>
    </row>
    <row r="47" spans="1:5" x14ac:dyDescent="0.2">
      <c r="A47" s="15" t="s">
        <v>43</v>
      </c>
      <c r="B47" s="16">
        <v>138824</v>
      </c>
      <c r="C47" s="25">
        <v>0</v>
      </c>
    </row>
    <row r="48" spans="1:5" x14ac:dyDescent="0.2">
      <c r="A48" s="15" t="s">
        <v>44</v>
      </c>
      <c r="B48" s="16">
        <v>0</v>
      </c>
      <c r="C48" s="25">
        <v>0</v>
      </c>
    </row>
    <row r="49" spans="1:5" x14ac:dyDescent="0.2">
      <c r="A49" s="18"/>
      <c r="B49" s="19"/>
      <c r="C49" s="20"/>
    </row>
    <row r="50" spans="1:5" x14ac:dyDescent="0.2">
      <c r="A50" s="12" t="s">
        <v>45</v>
      </c>
      <c r="B50" s="13">
        <f>SUM(B51:B55)</f>
        <v>1505046941.27</v>
      </c>
      <c r="C50" s="14">
        <f>SUM(C51:C55)</f>
        <v>159282725.59</v>
      </c>
    </row>
    <row r="51" spans="1:5" x14ac:dyDescent="0.2">
      <c r="A51" s="15" t="s">
        <v>46</v>
      </c>
      <c r="B51" s="16">
        <v>1505046941.27</v>
      </c>
      <c r="C51" s="25">
        <v>0</v>
      </c>
    </row>
    <row r="52" spans="1:5" x14ac:dyDescent="0.2">
      <c r="A52" s="15" t="s">
        <v>47</v>
      </c>
      <c r="B52" s="16">
        <v>0</v>
      </c>
      <c r="C52" s="25">
        <v>159282725.59</v>
      </c>
    </row>
    <row r="53" spans="1:5" x14ac:dyDescent="0.2">
      <c r="A53" s="15" t="s">
        <v>48</v>
      </c>
      <c r="B53" s="16">
        <v>0</v>
      </c>
      <c r="C53" s="25">
        <v>0</v>
      </c>
    </row>
    <row r="54" spans="1:5" x14ac:dyDescent="0.2">
      <c r="A54" s="15" t="s">
        <v>49</v>
      </c>
      <c r="B54" s="16">
        <v>0</v>
      </c>
      <c r="C54" s="25">
        <v>0</v>
      </c>
    </row>
    <row r="55" spans="1:5" x14ac:dyDescent="0.2">
      <c r="A55" s="15" t="s">
        <v>50</v>
      </c>
      <c r="B55" s="16">
        <v>0</v>
      </c>
      <c r="C55" s="25">
        <v>0</v>
      </c>
    </row>
    <row r="56" spans="1:5" x14ac:dyDescent="0.2">
      <c r="A56" s="18"/>
      <c r="B56" s="19"/>
      <c r="C56" s="20"/>
    </row>
    <row r="57" spans="1:5" x14ac:dyDescent="0.2">
      <c r="A57" s="12" t="s">
        <v>51</v>
      </c>
      <c r="B57" s="13">
        <f>SUM(B58:B59)</f>
        <v>0</v>
      </c>
      <c r="C57" s="14">
        <f>SUM(C58:C59)</f>
        <v>0</v>
      </c>
    </row>
    <row r="58" spans="1:5" x14ac:dyDescent="0.2">
      <c r="A58" s="15" t="s">
        <v>52</v>
      </c>
      <c r="B58" s="19">
        <v>0</v>
      </c>
      <c r="C58" s="20">
        <v>0</v>
      </c>
    </row>
    <row r="59" spans="1:5" x14ac:dyDescent="0.2">
      <c r="A59" s="15" t="s">
        <v>53</v>
      </c>
      <c r="B59" s="19">
        <v>0</v>
      </c>
      <c r="C59" s="20">
        <v>0</v>
      </c>
    </row>
    <row r="60" spans="1:5" ht="12" thickBot="1" x14ac:dyDescent="0.25">
      <c r="A60" s="28"/>
      <c r="B60" s="29"/>
      <c r="C60" s="30"/>
    </row>
    <row r="61" spans="1:5" ht="4.5" customHeight="1" x14ac:dyDescent="0.2">
      <c r="A61" s="31"/>
      <c r="B61" s="32"/>
      <c r="C61" s="32"/>
    </row>
    <row r="62" spans="1:5" ht="28.5" customHeight="1" x14ac:dyDescent="0.2">
      <c r="A62" s="40" t="s">
        <v>54</v>
      </c>
      <c r="B62" s="40"/>
      <c r="C62" s="40"/>
    </row>
    <row r="64" spans="1:5" x14ac:dyDescent="0.2">
      <c r="B64" s="34"/>
      <c r="C64" s="34"/>
      <c r="E64" s="17"/>
    </row>
    <row r="73" spans="1:6" s="33" customFormat="1" ht="12.75" x14ac:dyDescent="0.2">
      <c r="A73" s="35"/>
      <c r="C73" s="36"/>
      <c r="D73" s="1"/>
      <c r="E73" s="1"/>
      <c r="F73" s="1"/>
    </row>
    <row r="82" spans="1:6" s="33" customFormat="1" ht="12.75" x14ac:dyDescent="0.2">
      <c r="A82" s="35"/>
      <c r="C82" s="36"/>
      <c r="D82" s="1"/>
      <c r="E82" s="1"/>
      <c r="F82" s="1"/>
    </row>
    <row r="91" spans="1:6" s="33" customFormat="1" ht="12.75" x14ac:dyDescent="0.2">
      <c r="A91" s="35"/>
      <c r="C91" s="36"/>
      <c r="D91" s="1"/>
      <c r="E91" s="1"/>
      <c r="F91" s="1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2022-07-22T17:52:44Z</cp:lastPrinted>
  <dcterms:created xsi:type="dcterms:W3CDTF">2022-07-20T23:07:56Z</dcterms:created>
  <dcterms:modified xsi:type="dcterms:W3CDTF">2022-07-22T17:52:53Z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