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8_{C2383D93-9D07-49ED-9F7C-CDAC32397C03}" xr6:coauthVersionLast="36" xr6:coauthVersionMax="36" xr10:uidLastSave="{00000000-0000-0000-0000-000000000000}"/>
  <bookViews>
    <workbookView xWindow="0" yWindow="0" windowWidth="28800" windowHeight="11505" xr2:uid="{FDC44102-DE86-486A-B794-D74A2EC42155}"/>
  </bookViews>
  <sheets>
    <sheet name="C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#N/A</definedName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B57" i="1"/>
  <c r="C50" i="1"/>
  <c r="B50" i="1"/>
  <c r="C45" i="1"/>
  <c r="B45" i="1"/>
  <c r="C43" i="1"/>
  <c r="B43" i="1"/>
  <c r="C35" i="1"/>
  <c r="B35" i="1"/>
  <c r="C25" i="1"/>
  <c r="B25" i="1"/>
  <c r="C24" i="1"/>
  <c r="B24" i="1"/>
  <c r="C13" i="1"/>
  <c r="C3" i="1" s="1"/>
  <c r="B13" i="1"/>
  <c r="B3" i="1" s="1"/>
  <c r="C4" i="1"/>
  <c r="B4" i="1"/>
</calcChain>
</file>

<file path=xl/sharedStrings.xml><?xml version="1.0" encoding="utf-8"?>
<sst xmlns="http://schemas.openxmlformats.org/spreadsheetml/2006/main" count="55" uniqueCount="55">
  <si>
    <t>INSTITUTO DE SALUD PUBLICA DEL ESTADO DE GUANAJUATO
Estado de Cambios en la Situación Financiera
Del 1 de Enero al al 31 de Marzo de 2026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</si>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</sst>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4" fillId="0" borderId="0" xfId="1" applyFont="1" applyAlignment="1" applyProtection="1">
      <alignment horizontal="center" vertical="top"/>
      <protection locked="0"/>
    </xf>
    <xf numFmtId="0" fontId="3" fillId="0" borderId="7" xfId="1" applyFont="1" applyFill="1" applyBorder="1" applyAlignment="1">
      <alignment horizontal="left" vertical="top" wrapText="1" indent="1"/>
    </xf>
    <xf numFmtId="164" fontId="3" fillId="0" borderId="8" xfId="2" applyNumberFormat="1" applyFont="1" applyFill="1" applyBorder="1" applyAlignment="1" applyProtection="1">
      <alignment vertical="top" wrapText="1"/>
      <protection locked="0"/>
    </xf>
    <xf numFmtId="164" fontId="3" fillId="0" borderId="9" xfId="2" applyNumberFormat="1" applyFont="1" applyFill="1" applyBorder="1" applyAlignment="1" applyProtection="1">
      <alignment vertical="top" wrapText="1"/>
      <protection locked="0"/>
    </xf>
    <xf numFmtId="0" fontId="3" fillId="0" borderId="0" xfId="1" applyFont="1" applyAlignment="1" applyProtection="1">
      <alignment vertical="top"/>
      <protection locked="0"/>
    </xf>
    <xf numFmtId="164" fontId="3" fillId="0" borderId="0" xfId="1" applyNumberFormat="1" applyFont="1" applyAlignment="1" applyProtection="1">
      <alignment vertical="top"/>
      <protection locked="0"/>
    </xf>
    <xf numFmtId="3" fontId="3" fillId="0" borderId="0" xfId="1" applyNumberFormat="1" applyFont="1" applyAlignment="1" applyProtection="1">
      <alignment vertical="top"/>
      <protection locked="0"/>
    </xf>
    <xf numFmtId="0" fontId="3" fillId="0" borderId="10" xfId="1" applyFont="1" applyFill="1" applyBorder="1" applyAlignment="1">
      <alignment horizontal="left" vertical="top" wrapText="1" indent="2"/>
    </xf>
    <xf numFmtId="0" fontId="4" fillId="0" borderId="10" xfId="1" applyFont="1" applyFill="1" applyBorder="1" applyAlignment="1">
      <alignment horizontal="left" vertical="top" wrapText="1" indent="3"/>
    </xf>
    <xf numFmtId="164" fontId="4" fillId="0" borderId="8" xfId="2" applyNumberFormat="1" applyFont="1" applyFill="1" applyBorder="1" applyAlignment="1" applyProtection="1">
      <alignment vertical="top" wrapText="1"/>
      <protection locked="0"/>
    </xf>
    <xf numFmtId="164" fontId="4" fillId="0" borderId="9" xfId="2" applyNumberFormat="1" applyFont="1" applyFill="1" applyBorder="1" applyAlignment="1" applyProtection="1">
      <alignment vertical="top" wrapText="1"/>
      <protection locked="0"/>
    </xf>
    <xf numFmtId="164" fontId="4" fillId="0" borderId="0" xfId="1" applyNumberFormat="1" applyFont="1" applyAlignment="1" applyProtection="1">
      <alignment vertical="top"/>
      <protection locked="0"/>
    </xf>
    <xf numFmtId="0" fontId="4" fillId="0" borderId="10" xfId="1" applyFont="1" applyFill="1" applyBorder="1" applyAlignment="1">
      <alignment horizontal="left" vertical="top" wrapText="1"/>
    </xf>
    <xf numFmtId="0" fontId="4" fillId="0" borderId="10" xfId="1" applyFont="1" applyFill="1" applyBorder="1" applyAlignment="1">
      <alignment vertical="top" wrapText="1"/>
    </xf>
    <xf numFmtId="0" fontId="3" fillId="0" borderId="10" xfId="1" applyFont="1" applyFill="1" applyBorder="1" applyAlignment="1">
      <alignment horizontal="left" vertical="top" wrapText="1" indent="1"/>
    </xf>
    <xf numFmtId="3" fontId="4" fillId="0" borderId="8" xfId="3" applyNumberFormat="1" applyFont="1" applyFill="1" applyBorder="1" applyAlignment="1" applyProtection="1">
      <alignment vertical="top" wrapText="1"/>
      <protection locked="0"/>
    </xf>
    <xf numFmtId="3" fontId="4" fillId="0" borderId="9" xfId="3" applyNumberFormat="1" applyFont="1" applyFill="1" applyBorder="1" applyAlignment="1" applyProtection="1">
      <alignment vertical="top" wrapText="1"/>
      <protection locked="0"/>
    </xf>
    <xf numFmtId="3" fontId="3" fillId="0" borderId="8" xfId="3" applyNumberFormat="1" applyFont="1" applyFill="1" applyBorder="1" applyAlignment="1" applyProtection="1">
      <alignment vertical="top" wrapText="1"/>
    </xf>
    <xf numFmtId="3" fontId="3" fillId="0" borderId="9" xfId="3" applyNumberFormat="1" applyFont="1" applyFill="1" applyBorder="1" applyAlignment="1" applyProtection="1">
      <alignment vertical="top" wrapText="1"/>
    </xf>
    <xf numFmtId="3" fontId="4" fillId="0" borderId="8" xfId="4" applyNumberFormat="1" applyFont="1" applyFill="1" applyBorder="1" applyAlignment="1" applyProtection="1">
      <alignment vertical="top" wrapText="1"/>
      <protection locked="0"/>
    </xf>
    <xf numFmtId="3" fontId="4" fillId="0" borderId="9" xfId="4" applyNumberFormat="1" applyFont="1" applyFill="1" applyBorder="1" applyAlignment="1" applyProtection="1">
      <alignment vertical="top" wrapText="1"/>
      <protection locked="0"/>
    </xf>
    <xf numFmtId="0" fontId="4" fillId="0" borderId="11" xfId="1" applyFont="1" applyFill="1" applyBorder="1" applyAlignment="1">
      <alignment horizontal="left" vertical="center" wrapText="1"/>
    </xf>
    <xf numFmtId="3" fontId="4" fillId="0" borderId="12" xfId="4" applyNumberFormat="1" applyFont="1" applyFill="1" applyBorder="1" applyAlignment="1" applyProtection="1">
      <alignment vertical="top" wrapText="1"/>
      <protection locked="0"/>
    </xf>
    <xf numFmtId="3" fontId="4" fillId="0" borderId="13" xfId="4" applyNumberFormat="1" applyFont="1" applyFill="1" applyBorder="1" applyAlignment="1" applyProtection="1">
      <alignment vertical="top" wrapText="1"/>
      <protection locked="0"/>
    </xf>
    <xf numFmtId="0" fontId="4" fillId="0" borderId="0" xfId="1" applyFont="1" applyFill="1" applyBorder="1" applyAlignment="1">
      <alignment horizontal="left" vertical="center" wrapText="1"/>
    </xf>
    <xf numFmtId="3" fontId="4" fillId="0" borderId="0" xfId="4" applyNumberFormat="1" applyFont="1" applyFill="1" applyBorder="1" applyAlignment="1" applyProtection="1">
      <alignment vertical="top" wrapText="1"/>
      <protection locked="0"/>
    </xf>
    <xf numFmtId="0" fontId="2" fillId="0" borderId="0" xfId="1" applyFont="1" applyBorder="1" applyAlignment="1">
      <alignment horizontal="left" vertical="center" wrapText="1"/>
    </xf>
    <xf numFmtId="0" fontId="4" fillId="0" borderId="0" xfId="1" applyFont="1" applyAlignment="1" applyProtection="1">
      <alignment vertical="top" wrapText="1"/>
      <protection locked="0"/>
    </xf>
    <xf numFmtId="165" fontId="4" fillId="0" borderId="0" xfId="5" applyNumberFormat="1" applyFont="1" applyAlignment="1" applyProtection="1">
      <alignment vertical="top" wrapText="1"/>
      <protection locked="0"/>
    </xf>
    <xf numFmtId="0" fontId="2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</cellXfs>
  <cellStyles count="6">
    <cellStyle name="Millares 2 22 6" xfId="4" xr:uid="{8B5E3729-D149-46D4-A2E6-E385A2F6BB7E}"/>
    <cellStyle name="Millares 2 4" xfId="2" xr:uid="{C066712C-166D-450A-8B37-7569966D39F6}"/>
    <cellStyle name="Millares 2 4 2 5" xfId="3" xr:uid="{4B538423-A8A0-47BB-879E-0A72F4738BCB}"/>
    <cellStyle name="Millares 4" xfId="5" xr:uid="{7A2EF286-143F-4F08-AEF4-74E102CABC4D}"/>
    <cellStyle name="Normal" xfId="0" builtinId="0"/>
    <cellStyle name="Normal 2 2" xfId="1" xr:uid="{7B5DA478-EF78-4D56-B9CC-050B96AC24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6/CUENTA%20P&#218;BLICA/EDITABLE/3019%20ISAPEG%20CP%201T%2020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D8819-E944-4932-9E4A-99834B896204}">
  <sheetPr>
    <tabColor theme="6" tint="-0.499984740745262"/>
    <pageSetUpPr fitToPage="1"/>
  </sheetPr>
  <dimension ref="A1:F85"/>
  <sheetViews>
    <sheetView showGridLines="0" tabSelected="1" zoomScaleSheetLayoutView="80" workbookViewId="0">
      <selection activeCell="E35" sqref="E35"/>
    </sheetView>
  </sheetViews>
  <sheetFormatPr baseColWidth="10" defaultColWidth="10.28515625" defaultRowHeight="11.25" x14ac:dyDescent="0.25"/>
  <cols>
    <col min="1" max="1" width="72.85546875" style="35" customWidth="1"/>
    <col min="2" max="2" width="16.7109375" style="35" customWidth="1"/>
    <col min="3" max="3" width="16.7109375" style="38" customWidth="1"/>
    <col min="4" max="4" width="1.42578125" style="4" customWidth="1"/>
    <col min="5" max="5" width="15.5703125" style="4" customWidth="1"/>
    <col min="6" max="6" width="10.85546875" style="4" bestFit="1" customWidth="1"/>
    <col min="7" max="16384" width="10.28515625" style="4"/>
  </cols>
  <sheetData>
    <row r="1" spans="1:6" ht="50.25" customHeight="1" thickBot="1" x14ac:dyDescent="0.3">
      <c r="A1" s="1" t="s">
        <v>0</v>
      </c>
      <c r="B1" s="2"/>
      <c r="C1" s="3"/>
    </row>
    <row r="2" spans="1:6" s="8" customFormat="1" ht="15" customHeight="1" thickBot="1" x14ac:dyDescent="0.3">
      <c r="A2" s="5" t="s">
        <v>1</v>
      </c>
      <c r="B2" s="6" t="s">
        <v>2</v>
      </c>
      <c r="C2" s="7" t="s">
        <v>3</v>
      </c>
    </row>
    <row r="3" spans="1:6" s="12" customFormat="1" x14ac:dyDescent="0.25">
      <c r="A3" s="9" t="s">
        <v>4</v>
      </c>
      <c r="B3" s="10">
        <f>B4+B13</f>
        <v>418503055.88</v>
      </c>
      <c r="C3" s="11">
        <f>C4+C13</f>
        <v>252816472.28</v>
      </c>
      <c r="E3" s="13"/>
      <c r="F3" s="14"/>
    </row>
    <row r="4" spans="1:6" ht="12.75" customHeight="1" x14ac:dyDescent="0.25">
      <c r="A4" s="15" t="s">
        <v>5</v>
      </c>
      <c r="B4" s="10">
        <f>SUM(B5:B11)</f>
        <v>369013253.77999997</v>
      </c>
      <c r="C4" s="11">
        <f>SUM(C5:C11)</f>
        <v>248470129.63</v>
      </c>
    </row>
    <row r="5" spans="1:6" x14ac:dyDescent="0.25">
      <c r="A5" s="16" t="s">
        <v>6</v>
      </c>
      <c r="B5" s="17">
        <v>76752134.659999996</v>
      </c>
      <c r="C5" s="18">
        <v>0</v>
      </c>
    </row>
    <row r="6" spans="1:6" x14ac:dyDescent="0.25">
      <c r="A6" s="16" t="s">
        <v>7</v>
      </c>
      <c r="B6" s="17">
        <v>0</v>
      </c>
      <c r="C6" s="18">
        <v>248470129.63</v>
      </c>
    </row>
    <row r="7" spans="1:6" x14ac:dyDescent="0.25">
      <c r="A7" s="16" t="s">
        <v>8</v>
      </c>
      <c r="B7" s="17">
        <v>28897494.66</v>
      </c>
      <c r="C7" s="18">
        <v>0</v>
      </c>
      <c r="E7" s="19"/>
    </row>
    <row r="8" spans="1:6" x14ac:dyDescent="0.25">
      <c r="A8" s="16" t="s">
        <v>9</v>
      </c>
      <c r="B8" s="17">
        <v>263363624.46000001</v>
      </c>
      <c r="C8" s="18">
        <v>0</v>
      </c>
    </row>
    <row r="9" spans="1:6" x14ac:dyDescent="0.25">
      <c r="A9" s="16" t="s">
        <v>10</v>
      </c>
      <c r="B9" s="17">
        <v>0</v>
      </c>
      <c r="C9" s="18">
        <v>0</v>
      </c>
    </row>
    <row r="10" spans="1:6" x14ac:dyDescent="0.25">
      <c r="A10" s="16" t="s">
        <v>11</v>
      </c>
      <c r="B10" s="17">
        <v>0</v>
      </c>
      <c r="C10" s="18">
        <v>0</v>
      </c>
    </row>
    <row r="11" spans="1:6" x14ac:dyDescent="0.25">
      <c r="A11" s="16" t="s">
        <v>12</v>
      </c>
      <c r="B11" s="17">
        <v>0</v>
      </c>
      <c r="C11" s="18">
        <v>0</v>
      </c>
    </row>
    <row r="12" spans="1:6" x14ac:dyDescent="0.25">
      <c r="A12" s="20"/>
      <c r="B12" s="17"/>
      <c r="C12" s="18"/>
    </row>
    <row r="13" spans="1:6" x14ac:dyDescent="0.25">
      <c r="A13" s="15" t="s">
        <v>13</v>
      </c>
      <c r="B13" s="10">
        <f>SUM(B14:B22)</f>
        <v>49489802.100000001</v>
      </c>
      <c r="C13" s="11">
        <f>SUM(C14:C22)</f>
        <v>4346342.6500000004</v>
      </c>
    </row>
    <row r="14" spans="1:6" x14ac:dyDescent="0.25">
      <c r="A14" s="16" t="s">
        <v>14</v>
      </c>
      <c r="B14" s="17">
        <v>0</v>
      </c>
      <c r="C14" s="18">
        <v>0</v>
      </c>
    </row>
    <row r="15" spans="1:6" x14ac:dyDescent="0.25">
      <c r="A15" s="16" t="s">
        <v>15</v>
      </c>
      <c r="B15" s="17">
        <v>0</v>
      </c>
      <c r="C15" s="18">
        <v>0</v>
      </c>
    </row>
    <row r="16" spans="1:6" x14ac:dyDescent="0.25">
      <c r="A16" s="16" t="s">
        <v>16</v>
      </c>
      <c r="B16" s="17">
        <v>0</v>
      </c>
      <c r="C16" s="18">
        <v>1818199.42</v>
      </c>
    </row>
    <row r="17" spans="1:5" x14ac:dyDescent="0.25">
      <c r="A17" s="16" t="s">
        <v>17</v>
      </c>
      <c r="B17" s="17">
        <v>0</v>
      </c>
      <c r="C17" s="18">
        <v>2528143.23</v>
      </c>
    </row>
    <row r="18" spans="1:5" x14ac:dyDescent="0.25">
      <c r="A18" s="16" t="s">
        <v>18</v>
      </c>
      <c r="B18" s="17">
        <v>0</v>
      </c>
      <c r="C18" s="18">
        <v>0</v>
      </c>
    </row>
    <row r="19" spans="1:5" x14ac:dyDescent="0.25">
      <c r="A19" s="16" t="s">
        <v>19</v>
      </c>
      <c r="B19" s="17">
        <v>49489802.100000001</v>
      </c>
      <c r="C19" s="18">
        <v>0</v>
      </c>
    </row>
    <row r="20" spans="1:5" x14ac:dyDescent="0.25">
      <c r="A20" s="16" t="s">
        <v>20</v>
      </c>
      <c r="B20" s="17">
        <v>0</v>
      </c>
      <c r="C20" s="18">
        <v>0</v>
      </c>
    </row>
    <row r="21" spans="1:5" x14ac:dyDescent="0.25">
      <c r="A21" s="16" t="s">
        <v>21</v>
      </c>
      <c r="B21" s="17">
        <v>0</v>
      </c>
      <c r="C21" s="18">
        <v>0</v>
      </c>
    </row>
    <row r="22" spans="1:5" x14ac:dyDescent="0.25">
      <c r="A22" s="16" t="s">
        <v>22</v>
      </c>
      <c r="B22" s="17">
        <v>0</v>
      </c>
      <c r="C22" s="18">
        <v>0</v>
      </c>
    </row>
    <row r="23" spans="1:5" s="12" customFormat="1" x14ac:dyDescent="0.25">
      <c r="A23" s="21"/>
      <c r="B23" s="17"/>
      <c r="C23" s="18"/>
    </row>
    <row r="24" spans="1:5" s="12" customFormat="1" x14ac:dyDescent="0.25">
      <c r="A24" s="22" t="s">
        <v>23</v>
      </c>
      <c r="B24" s="10">
        <f>B25+B35</f>
        <v>0</v>
      </c>
      <c r="C24" s="11">
        <f>C25+C35</f>
        <v>463142684.07999998</v>
      </c>
      <c r="E24" s="13"/>
    </row>
    <row r="25" spans="1:5" x14ac:dyDescent="0.25">
      <c r="A25" s="15" t="s">
        <v>24</v>
      </c>
      <c r="B25" s="10">
        <f>SUM(B26:B33)</f>
        <v>0</v>
      </c>
      <c r="C25" s="11">
        <f>SUM(C26:C33)</f>
        <v>463142684.07999998</v>
      </c>
    </row>
    <row r="26" spans="1:5" x14ac:dyDescent="0.25">
      <c r="A26" s="16" t="s">
        <v>25</v>
      </c>
      <c r="B26" s="17">
        <v>0</v>
      </c>
      <c r="C26" s="18">
        <v>460476050.05000001</v>
      </c>
    </row>
    <row r="27" spans="1:5" x14ac:dyDescent="0.25">
      <c r="A27" s="16" t="s">
        <v>26</v>
      </c>
      <c r="B27" s="17">
        <v>0</v>
      </c>
      <c r="C27" s="18">
        <v>0</v>
      </c>
    </row>
    <row r="28" spans="1:5" x14ac:dyDescent="0.25">
      <c r="A28" s="16" t="s">
        <v>27</v>
      </c>
      <c r="B28" s="17">
        <v>0</v>
      </c>
      <c r="C28" s="18">
        <v>0</v>
      </c>
    </row>
    <row r="29" spans="1:5" x14ac:dyDescent="0.25">
      <c r="A29" s="16" t="s">
        <v>28</v>
      </c>
      <c r="B29" s="17">
        <v>0</v>
      </c>
      <c r="C29" s="18">
        <v>0</v>
      </c>
    </row>
    <row r="30" spans="1:5" x14ac:dyDescent="0.25">
      <c r="A30" s="16" t="s">
        <v>29</v>
      </c>
      <c r="B30" s="17">
        <v>0</v>
      </c>
      <c r="C30" s="18">
        <v>0</v>
      </c>
    </row>
    <row r="31" spans="1:5" x14ac:dyDescent="0.25">
      <c r="A31" s="16" t="s">
        <v>30</v>
      </c>
      <c r="B31" s="17">
        <v>0</v>
      </c>
      <c r="C31" s="18">
        <v>0</v>
      </c>
    </row>
    <row r="32" spans="1:5" x14ac:dyDescent="0.25">
      <c r="A32" s="16" t="s">
        <v>31</v>
      </c>
      <c r="B32" s="17">
        <v>0</v>
      </c>
      <c r="C32" s="18">
        <v>0</v>
      </c>
    </row>
    <row r="33" spans="1:5" x14ac:dyDescent="0.25">
      <c r="A33" s="16" t="s">
        <v>32</v>
      </c>
      <c r="B33" s="17">
        <v>0</v>
      </c>
      <c r="C33" s="18">
        <v>2666634.0299999998</v>
      </c>
    </row>
    <row r="34" spans="1:5" x14ac:dyDescent="0.25">
      <c r="A34" s="20"/>
      <c r="B34" s="17"/>
      <c r="C34" s="18"/>
    </row>
    <row r="35" spans="1:5" x14ac:dyDescent="0.25">
      <c r="A35" s="15" t="s">
        <v>33</v>
      </c>
      <c r="B35" s="10">
        <f>SUM(B36:B41)</f>
        <v>0</v>
      </c>
      <c r="C35" s="11">
        <f>SUM(C36:C41)</f>
        <v>0</v>
      </c>
    </row>
    <row r="36" spans="1:5" x14ac:dyDescent="0.25">
      <c r="A36" s="16" t="s">
        <v>34</v>
      </c>
      <c r="B36" s="17">
        <v>0</v>
      </c>
      <c r="C36" s="18">
        <v>0</v>
      </c>
    </row>
    <row r="37" spans="1:5" x14ac:dyDescent="0.25">
      <c r="A37" s="16" t="s">
        <v>35</v>
      </c>
      <c r="B37" s="17">
        <v>0</v>
      </c>
      <c r="C37" s="18">
        <v>0</v>
      </c>
    </row>
    <row r="38" spans="1:5" x14ac:dyDescent="0.25">
      <c r="A38" s="16" t="s">
        <v>36</v>
      </c>
      <c r="B38" s="17">
        <v>0</v>
      </c>
      <c r="C38" s="18">
        <v>0</v>
      </c>
    </row>
    <row r="39" spans="1:5" x14ac:dyDescent="0.25">
      <c r="A39" s="16" t="s">
        <v>37</v>
      </c>
      <c r="B39" s="17">
        <v>0</v>
      </c>
      <c r="C39" s="18">
        <v>0</v>
      </c>
    </row>
    <row r="40" spans="1:5" x14ac:dyDescent="0.25">
      <c r="A40" s="16" t="s">
        <v>38</v>
      </c>
      <c r="B40" s="17">
        <v>0</v>
      </c>
      <c r="C40" s="18">
        <v>0</v>
      </c>
    </row>
    <row r="41" spans="1:5" x14ac:dyDescent="0.25">
      <c r="A41" s="16" t="s">
        <v>39</v>
      </c>
      <c r="B41" s="17">
        <v>0</v>
      </c>
      <c r="C41" s="18">
        <v>0</v>
      </c>
    </row>
    <row r="42" spans="1:5" x14ac:dyDescent="0.25">
      <c r="A42" s="20"/>
      <c r="B42" s="17"/>
      <c r="C42" s="18"/>
    </row>
    <row r="43" spans="1:5" s="12" customFormat="1" x14ac:dyDescent="0.25">
      <c r="A43" s="22" t="s">
        <v>40</v>
      </c>
      <c r="B43" s="10">
        <f>B45+B50+B57</f>
        <v>297456100.48000002</v>
      </c>
      <c r="C43" s="11">
        <f>C45+C50+C57</f>
        <v>0</v>
      </c>
      <c r="E43" s="13"/>
    </row>
    <row r="44" spans="1:5" s="12" customFormat="1" x14ac:dyDescent="0.25">
      <c r="A44" s="22"/>
      <c r="B44" s="17"/>
      <c r="C44" s="18"/>
      <c r="E44" s="13"/>
    </row>
    <row r="45" spans="1:5" x14ac:dyDescent="0.25">
      <c r="A45" s="15" t="s">
        <v>41</v>
      </c>
      <c r="B45" s="10">
        <f>SUM(B46:B48)</f>
        <v>583980.99</v>
      </c>
      <c r="C45" s="11">
        <f>SUM(C46:C48)</f>
        <v>0</v>
      </c>
    </row>
    <row r="46" spans="1:5" x14ac:dyDescent="0.25">
      <c r="A46" s="16" t="s">
        <v>42</v>
      </c>
      <c r="B46" s="17">
        <v>583980.99</v>
      </c>
      <c r="C46" s="18">
        <v>0</v>
      </c>
    </row>
    <row r="47" spans="1:5" x14ac:dyDescent="0.25">
      <c r="A47" s="16" t="s">
        <v>43</v>
      </c>
      <c r="B47" s="17">
        <v>0</v>
      </c>
      <c r="C47" s="18">
        <v>0</v>
      </c>
    </row>
    <row r="48" spans="1:5" x14ac:dyDescent="0.25">
      <c r="A48" s="16" t="s">
        <v>44</v>
      </c>
      <c r="B48" s="17">
        <v>0</v>
      </c>
      <c r="C48" s="18">
        <v>0</v>
      </c>
    </row>
    <row r="49" spans="1:5" x14ac:dyDescent="0.25">
      <c r="A49" s="20"/>
      <c r="B49" s="17"/>
      <c r="C49" s="18"/>
    </row>
    <row r="50" spans="1:5" x14ac:dyDescent="0.25">
      <c r="A50" s="15" t="s">
        <v>45</v>
      </c>
      <c r="B50" s="10">
        <f>SUM(B51:B55)</f>
        <v>296872119.49000001</v>
      </c>
      <c r="C50" s="11">
        <f>SUM(C51:C55)</f>
        <v>0</v>
      </c>
    </row>
    <row r="51" spans="1:5" x14ac:dyDescent="0.25">
      <c r="A51" s="16" t="s">
        <v>46</v>
      </c>
      <c r="B51" s="17">
        <v>285021583.79000002</v>
      </c>
      <c r="C51" s="18">
        <v>0</v>
      </c>
    </row>
    <row r="52" spans="1:5" x14ac:dyDescent="0.25">
      <c r="A52" s="16" t="s">
        <v>47</v>
      </c>
      <c r="B52" s="17">
        <v>11850535.699999999</v>
      </c>
      <c r="C52" s="18">
        <v>0</v>
      </c>
    </row>
    <row r="53" spans="1:5" x14ac:dyDescent="0.25">
      <c r="A53" s="16" t="s">
        <v>48</v>
      </c>
      <c r="B53" s="17">
        <v>0</v>
      </c>
      <c r="C53" s="18">
        <v>0</v>
      </c>
    </row>
    <row r="54" spans="1:5" x14ac:dyDescent="0.25">
      <c r="A54" s="16" t="s">
        <v>49</v>
      </c>
      <c r="B54" s="17">
        <v>0</v>
      </c>
      <c r="C54" s="18">
        <v>0</v>
      </c>
    </row>
    <row r="55" spans="1:5" x14ac:dyDescent="0.25">
      <c r="A55" s="16" t="s">
        <v>50</v>
      </c>
      <c r="B55" s="17">
        <v>0</v>
      </c>
      <c r="C55" s="18">
        <v>0</v>
      </c>
    </row>
    <row r="56" spans="1:5" x14ac:dyDescent="0.25">
      <c r="A56" s="20"/>
      <c r="B56" s="23"/>
      <c r="C56" s="24"/>
    </row>
    <row r="57" spans="1:5" x14ac:dyDescent="0.25">
      <c r="A57" s="15" t="s">
        <v>51</v>
      </c>
      <c r="B57" s="25">
        <f>SUM(B58:B59)</f>
        <v>0</v>
      </c>
      <c r="C57" s="26">
        <f>SUM(C58:C59)</f>
        <v>0</v>
      </c>
    </row>
    <row r="58" spans="1:5" x14ac:dyDescent="0.25">
      <c r="A58" s="16" t="s">
        <v>52</v>
      </c>
      <c r="B58" s="27">
        <v>0</v>
      </c>
      <c r="C58" s="28">
        <v>0</v>
      </c>
    </row>
    <row r="59" spans="1:5" x14ac:dyDescent="0.25">
      <c r="A59" s="16" t="s">
        <v>53</v>
      </c>
      <c r="B59" s="27">
        <v>0</v>
      </c>
      <c r="C59" s="28">
        <v>0</v>
      </c>
    </row>
    <row r="60" spans="1:5" ht="12" thickBot="1" x14ac:dyDescent="0.3">
      <c r="A60" s="29"/>
      <c r="B60" s="30"/>
      <c r="C60" s="31"/>
    </row>
    <row r="61" spans="1:5" ht="4.5" customHeight="1" x14ac:dyDescent="0.25">
      <c r="A61" s="32"/>
      <c r="B61" s="33"/>
      <c r="C61" s="33"/>
    </row>
    <row r="62" spans="1:5" ht="28.5" customHeight="1" x14ac:dyDescent="0.25">
      <c r="A62" s="34" t="s">
        <v>54</v>
      </c>
      <c r="B62" s="34"/>
      <c r="C62" s="34"/>
    </row>
    <row r="64" spans="1:5" x14ac:dyDescent="0.25">
      <c r="B64" s="36"/>
      <c r="C64" s="36"/>
      <c r="E64" s="19"/>
    </row>
    <row r="67" spans="1:1" ht="12.75" x14ac:dyDescent="0.25">
      <c r="A67" s="37"/>
    </row>
    <row r="76" spans="1:1" ht="12.75" x14ac:dyDescent="0.25">
      <c r="A76" s="37"/>
    </row>
    <row r="85" spans="1:1" ht="12.75" x14ac:dyDescent="0.25">
      <c r="A85" s="37"/>
    </row>
  </sheetData>
  <sheetProtection formatRows="0" autoFilter="0"/>
  <mergeCells count="2">
    <mergeCell ref="A1:C1"/>
    <mergeCell ref="A62:C62"/>
  </mergeCells>
  <printOptions horizontalCentered="1"/>
  <pageMargins left="0.78740157480314965" right="0.59055118110236227" top="0.78740157480314965" bottom="0.78740157480314965" header="0.31496062992125984" footer="0.31496062992125984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2026-04-24T19:56:23Z</dcterms:created>
  <dcterms:modified xsi:type="dcterms:W3CDTF">2026-04-24T19:58:37Z</dcterms:modified>
</cp:coreProperties>
</file>