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142E6791-B3A7-4FBC-B8A8-CCED50241AD9}" xr6:coauthVersionLast="36" xr6:coauthVersionMax="36" xr10:uidLastSave="{00000000-0000-0000-0000-000000000000}"/>
  <bookViews>
    <workbookView xWindow="0" yWindow="0" windowWidth="30720" windowHeight="13380" xr2:uid="{E35DC6CC-167D-4D7D-B772-0CCBC6DF4FD2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B35" i="1"/>
  <c r="C25" i="1"/>
  <c r="B25" i="1"/>
  <c r="C24" i="1"/>
  <c r="B24" i="1"/>
  <c r="C13" i="1"/>
  <c r="B13" i="1"/>
  <c r="C4" i="1"/>
  <c r="B4" i="1"/>
  <c r="C3" i="1"/>
  <c r="B3" i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<sst xmlns="http://schemas.openxmlformats.org/spreadsheetml/2006/main" count="55" uniqueCount="55">
  <si>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al 31 deMarzo de 2025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</si>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</sst>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164" fontId="3" fillId="0" borderId="8" xfId="2" applyNumberFormat="1" applyFont="1" applyFill="1" applyBorder="1" applyAlignment="1" applyProtection="1">
      <alignment vertical="top" wrapText="1"/>
      <protection locked="0"/>
    </xf>
    <xf numFmtId="16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8" xfId="2" applyNumberFormat="1" applyFont="1" applyFill="1" applyBorder="1" applyAlignment="1" applyProtection="1">
      <alignment vertical="top" wrapText="1"/>
      <protection locked="0"/>
    </xf>
    <xf numFmtId="164" fontId="4" fillId="0" borderId="9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8" xfId="3" applyNumberFormat="1" applyFont="1" applyFill="1" applyBorder="1" applyAlignment="1" applyProtection="1">
      <alignment vertical="top" wrapText="1"/>
      <protection locked="0"/>
    </xf>
    <xf numFmtId="164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8" xfId="3" applyNumberFormat="1" applyFont="1" applyFill="1" applyBorder="1" applyAlignment="1" applyProtection="1">
      <alignment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8" xfId="3" applyNumberFormat="1" applyFont="1" applyFill="1" applyBorder="1" applyAlignment="1" applyProtection="1">
      <alignment vertical="top" wrapText="1"/>
    </xf>
    <xf numFmtId="3" fontId="3" fillId="0" borderId="9" xfId="3" applyNumberFormat="1" applyFont="1" applyFill="1" applyBorder="1" applyAlignment="1" applyProtection="1">
      <alignment vertical="top" wrapText="1"/>
    </xf>
    <xf numFmtId="3" fontId="4" fillId="0" borderId="8" xfId="4" applyNumberFormat="1" applyFont="1" applyFill="1" applyBorder="1" applyAlignment="1" applyProtection="1">
      <alignment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>
      <alignment horizontal="left" vertical="center" wrapText="1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3" fontId="4" fillId="0" borderId="13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</cellXfs>
  <cellStyles count="6">
    <cellStyle name="Millares 2 22 6" xfId="4" xr:uid="{07248EF5-96FA-4B78-A31B-954C35BCD9F4}"/>
    <cellStyle name="Millares 2 4" xfId="2" xr:uid="{77FBD66A-4770-4C02-9B94-8AC6B9C9FDF8}"/>
    <cellStyle name="Millares 2 4 2 5" xfId="3" xr:uid="{124BBF75-A2E3-4D4F-945B-4708D6B0F2CA}"/>
    <cellStyle name="Millares 4" xfId="5" xr:uid="{93FEA132-DC98-4764-8D83-9209AA04AC6D}"/>
    <cellStyle name="Normal" xfId="0" builtinId="0"/>
    <cellStyle name="Normal 2 2" xfId="1" xr:uid="{16BE6274-D8C0-44BB-8091-3D4DFCA1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EC17-0C70-4D34-8D02-A9A3FB05FB3B}">
  <sheetPr>
    <tabColor theme="6" tint="-0.499984740745262"/>
    <pageSetUpPr fitToPage="1"/>
  </sheetPr>
  <dimension ref="A1:F91"/>
  <sheetViews>
    <sheetView showGridLines="0" tabSelected="1" topLeftCell="A58" zoomScaleSheetLayoutView="80" workbookViewId="0">
      <selection sqref="A1:C63"/>
    </sheetView>
  </sheetViews>
  <sheetFormatPr baseColWidth="10" defaultColWidth="9.33203125" defaultRowHeight="10.199999999999999" x14ac:dyDescent="0.3"/>
  <cols>
    <col min="1" max="1" width="66.109375" style="37" customWidth="1"/>
    <col min="2" max="2" width="15.109375" style="37" customWidth="1"/>
    <col min="3" max="3" width="15.109375" style="39" customWidth="1"/>
    <col min="4" max="4" width="1.33203125" style="4" customWidth="1"/>
    <col min="5" max="5" width="14.109375" style="4" customWidth="1"/>
    <col min="6" max="6" width="9.88671875" style="4" bestFit="1" customWidth="1"/>
    <col min="7" max="16384" width="9.33203125" style="4"/>
  </cols>
  <sheetData>
    <row r="1" spans="1:6" ht="50.25" customHeight="1" thickBot="1" x14ac:dyDescent="0.35">
      <c r="A1" s="1" t="s">
        <v>0</v>
      </c>
      <c r="B1" s="2"/>
      <c r="C1" s="3"/>
    </row>
    <row r="2" spans="1:6" s="8" customFormat="1" ht="15" customHeight="1" thickBot="1" x14ac:dyDescent="0.35">
      <c r="A2" s="5" t="s">
        <v>1</v>
      </c>
      <c r="B2" s="6" t="s">
        <v>2</v>
      </c>
      <c r="C2" s="7" t="s">
        <v>3</v>
      </c>
    </row>
    <row r="3" spans="1:6" s="12" customFormat="1" x14ac:dyDescent="0.3">
      <c r="A3" s="9" t="s">
        <v>4</v>
      </c>
      <c r="B3" s="10">
        <f>B4+B13</f>
        <v>22479397.829999998</v>
      </c>
      <c r="C3" s="11">
        <f>C4+C13</f>
        <v>789047671.91000009</v>
      </c>
      <c r="E3" s="13"/>
      <c r="F3" s="14"/>
    </row>
    <row r="4" spans="1:6" ht="12.75" customHeight="1" x14ac:dyDescent="0.3">
      <c r="A4" s="15" t="s">
        <v>5</v>
      </c>
      <c r="B4" s="10">
        <f>SUM(B5:B11)</f>
        <v>0</v>
      </c>
      <c r="C4" s="11">
        <f>SUM(C5:C11)</f>
        <v>746703183.45000005</v>
      </c>
    </row>
    <row r="5" spans="1:6" x14ac:dyDescent="0.3">
      <c r="A5" s="16" t="s">
        <v>6</v>
      </c>
      <c r="B5" s="17">
        <v>0</v>
      </c>
      <c r="C5" s="18">
        <v>653985557.34000003</v>
      </c>
    </row>
    <row r="6" spans="1:6" x14ac:dyDescent="0.3">
      <c r="A6" s="16" t="s">
        <v>7</v>
      </c>
      <c r="B6" s="17">
        <v>0</v>
      </c>
      <c r="C6" s="18">
        <v>50539217.710000001</v>
      </c>
    </row>
    <row r="7" spans="1:6" x14ac:dyDescent="0.3">
      <c r="A7" s="16" t="s">
        <v>8</v>
      </c>
      <c r="B7" s="17">
        <v>0</v>
      </c>
      <c r="C7" s="18">
        <v>10904897.390000001</v>
      </c>
      <c r="E7" s="19"/>
    </row>
    <row r="8" spans="1:6" x14ac:dyDescent="0.3">
      <c r="A8" s="16" t="s">
        <v>9</v>
      </c>
      <c r="B8" s="17">
        <v>0</v>
      </c>
      <c r="C8" s="18">
        <v>31273511.010000002</v>
      </c>
    </row>
    <row r="9" spans="1:6" x14ac:dyDescent="0.3">
      <c r="A9" s="16" t="s">
        <v>10</v>
      </c>
      <c r="B9" s="17">
        <v>0</v>
      </c>
      <c r="C9" s="18">
        <v>0</v>
      </c>
    </row>
    <row r="10" spans="1:6" x14ac:dyDescent="0.3">
      <c r="A10" s="16" t="s">
        <v>11</v>
      </c>
      <c r="B10" s="17">
        <v>0</v>
      </c>
      <c r="C10" s="18">
        <v>0</v>
      </c>
    </row>
    <row r="11" spans="1:6" x14ac:dyDescent="0.3">
      <c r="A11" s="16" t="s">
        <v>12</v>
      </c>
      <c r="B11" s="17">
        <v>0</v>
      </c>
      <c r="C11" s="18">
        <v>0</v>
      </c>
    </row>
    <row r="12" spans="1:6" x14ac:dyDescent="0.3">
      <c r="A12" s="20"/>
      <c r="B12" s="17"/>
      <c r="C12" s="18"/>
    </row>
    <row r="13" spans="1:6" x14ac:dyDescent="0.3">
      <c r="A13" s="15" t="s">
        <v>13</v>
      </c>
      <c r="B13" s="10">
        <f>SUM(B14:B22)</f>
        <v>22479397.829999998</v>
      </c>
      <c r="C13" s="11">
        <f>SUM(C14:C22)</f>
        <v>42344488.460000001</v>
      </c>
    </row>
    <row r="14" spans="1:6" x14ac:dyDescent="0.3">
      <c r="A14" s="16" t="s">
        <v>14</v>
      </c>
      <c r="B14" s="17">
        <v>0</v>
      </c>
      <c r="C14" s="18">
        <v>0</v>
      </c>
    </row>
    <row r="15" spans="1:6" x14ac:dyDescent="0.3">
      <c r="A15" s="16" t="s">
        <v>15</v>
      </c>
      <c r="B15" s="17">
        <v>0</v>
      </c>
      <c r="C15" s="18">
        <v>0</v>
      </c>
    </row>
    <row r="16" spans="1:6" x14ac:dyDescent="0.3">
      <c r="A16" s="16" t="s">
        <v>16</v>
      </c>
      <c r="B16" s="17">
        <v>22479397.829999998</v>
      </c>
      <c r="C16" s="18">
        <v>0</v>
      </c>
    </row>
    <row r="17" spans="1:5" x14ac:dyDescent="0.3">
      <c r="A17" s="16" t="s">
        <v>17</v>
      </c>
      <c r="B17" s="17">
        <v>0</v>
      </c>
      <c r="C17" s="18">
        <v>41271540.009999998</v>
      </c>
    </row>
    <row r="18" spans="1:5" x14ac:dyDescent="0.3">
      <c r="A18" s="16" t="s">
        <v>18</v>
      </c>
      <c r="B18" s="17">
        <v>0</v>
      </c>
      <c r="C18" s="18">
        <v>0</v>
      </c>
    </row>
    <row r="19" spans="1:5" x14ac:dyDescent="0.3">
      <c r="A19" s="16" t="s">
        <v>19</v>
      </c>
      <c r="B19" s="17">
        <v>0</v>
      </c>
      <c r="C19" s="18">
        <v>1072948.45</v>
      </c>
    </row>
    <row r="20" spans="1:5" x14ac:dyDescent="0.3">
      <c r="A20" s="16" t="s">
        <v>20</v>
      </c>
      <c r="B20" s="17">
        <v>0</v>
      </c>
      <c r="C20" s="18">
        <v>0</v>
      </c>
    </row>
    <row r="21" spans="1:5" x14ac:dyDescent="0.3">
      <c r="A21" s="16" t="s">
        <v>21</v>
      </c>
      <c r="B21" s="17">
        <v>0</v>
      </c>
      <c r="C21" s="18">
        <v>0</v>
      </c>
    </row>
    <row r="22" spans="1:5" x14ac:dyDescent="0.3">
      <c r="A22" s="16" t="s">
        <v>22</v>
      </c>
      <c r="B22" s="17">
        <v>0</v>
      </c>
      <c r="C22" s="18">
        <v>0</v>
      </c>
    </row>
    <row r="23" spans="1:5" s="12" customFormat="1" x14ac:dyDescent="0.3">
      <c r="A23" s="21"/>
      <c r="B23" s="17"/>
      <c r="C23" s="18"/>
    </row>
    <row r="24" spans="1:5" s="12" customFormat="1" x14ac:dyDescent="0.3">
      <c r="A24" s="22" t="s">
        <v>23</v>
      </c>
      <c r="B24" s="10">
        <f>B25+B35</f>
        <v>2294893.5499999998</v>
      </c>
      <c r="C24" s="11">
        <f>C25+C35</f>
        <v>394786645.48000002</v>
      </c>
      <c r="E24" s="13"/>
    </row>
    <row r="25" spans="1:5" x14ac:dyDescent="0.3">
      <c r="A25" s="15" t="s">
        <v>24</v>
      </c>
      <c r="B25" s="10">
        <f>SUM(B26:B33)</f>
        <v>2294893.5499999998</v>
      </c>
      <c r="C25" s="11">
        <f>SUM(C26:C33)</f>
        <v>394786645.48000002</v>
      </c>
    </row>
    <row r="26" spans="1:5" x14ac:dyDescent="0.3">
      <c r="A26" s="16" t="s">
        <v>25</v>
      </c>
      <c r="B26" s="17">
        <v>0</v>
      </c>
      <c r="C26" s="18">
        <v>394786645.48000002</v>
      </c>
    </row>
    <row r="27" spans="1:5" x14ac:dyDescent="0.3">
      <c r="A27" s="16" t="s">
        <v>26</v>
      </c>
      <c r="B27" s="17">
        <v>0</v>
      </c>
      <c r="C27" s="18">
        <v>0</v>
      </c>
    </row>
    <row r="28" spans="1:5" x14ac:dyDescent="0.3">
      <c r="A28" s="16" t="s">
        <v>27</v>
      </c>
      <c r="B28" s="17">
        <v>0</v>
      </c>
      <c r="C28" s="18">
        <v>0</v>
      </c>
    </row>
    <row r="29" spans="1:5" x14ac:dyDescent="0.3">
      <c r="A29" s="16" t="s">
        <v>28</v>
      </c>
      <c r="B29" s="17">
        <v>0</v>
      </c>
      <c r="C29" s="18">
        <v>0</v>
      </c>
    </row>
    <row r="30" spans="1:5" x14ac:dyDescent="0.3">
      <c r="A30" s="16" t="s">
        <v>29</v>
      </c>
      <c r="B30" s="17">
        <v>0</v>
      </c>
      <c r="C30" s="18">
        <v>0</v>
      </c>
    </row>
    <row r="31" spans="1:5" x14ac:dyDescent="0.3">
      <c r="A31" s="16" t="s">
        <v>30</v>
      </c>
      <c r="B31" s="17">
        <v>0</v>
      </c>
      <c r="C31" s="18">
        <v>0</v>
      </c>
    </row>
    <row r="32" spans="1:5" x14ac:dyDescent="0.3">
      <c r="A32" s="16" t="s">
        <v>31</v>
      </c>
      <c r="B32" s="17">
        <v>0</v>
      </c>
      <c r="C32" s="18">
        <v>0</v>
      </c>
    </row>
    <row r="33" spans="1:5" x14ac:dyDescent="0.3">
      <c r="A33" s="16" t="s">
        <v>32</v>
      </c>
      <c r="B33" s="17">
        <v>2294893.5499999998</v>
      </c>
      <c r="C33" s="18">
        <v>0</v>
      </c>
    </row>
    <row r="34" spans="1:5" x14ac:dyDescent="0.3">
      <c r="A34" s="20"/>
      <c r="B34" s="17"/>
      <c r="C34" s="18"/>
    </row>
    <row r="35" spans="1:5" x14ac:dyDescent="0.3">
      <c r="A35" s="15" t="s">
        <v>33</v>
      </c>
      <c r="B35" s="10">
        <f>SUM(B36:B41)</f>
        <v>0</v>
      </c>
      <c r="C35" s="11">
        <f>SUM(C36:C41)</f>
        <v>0</v>
      </c>
    </row>
    <row r="36" spans="1:5" x14ac:dyDescent="0.3">
      <c r="A36" s="16" t="s">
        <v>34</v>
      </c>
      <c r="B36" s="17">
        <v>0</v>
      </c>
      <c r="C36" s="18">
        <v>0</v>
      </c>
    </row>
    <row r="37" spans="1:5" x14ac:dyDescent="0.3">
      <c r="A37" s="16" t="s">
        <v>35</v>
      </c>
      <c r="B37" s="17">
        <v>0</v>
      </c>
      <c r="C37" s="18">
        <v>0</v>
      </c>
    </row>
    <row r="38" spans="1:5" x14ac:dyDescent="0.3">
      <c r="A38" s="16" t="s">
        <v>36</v>
      </c>
      <c r="B38" s="17">
        <v>0</v>
      </c>
      <c r="C38" s="18">
        <v>0</v>
      </c>
    </row>
    <row r="39" spans="1:5" x14ac:dyDescent="0.3">
      <c r="A39" s="16" t="s">
        <v>37</v>
      </c>
      <c r="B39" s="17">
        <v>0</v>
      </c>
      <c r="C39" s="18">
        <v>0</v>
      </c>
    </row>
    <row r="40" spans="1:5" x14ac:dyDescent="0.3">
      <c r="A40" s="16" t="s">
        <v>38</v>
      </c>
      <c r="B40" s="17">
        <v>0</v>
      </c>
      <c r="C40" s="18">
        <v>0</v>
      </c>
    </row>
    <row r="41" spans="1:5" x14ac:dyDescent="0.3">
      <c r="A41" s="16" t="s">
        <v>39</v>
      </c>
      <c r="B41" s="17">
        <v>0</v>
      </c>
      <c r="C41" s="18">
        <v>0</v>
      </c>
    </row>
    <row r="42" spans="1:5" x14ac:dyDescent="0.3">
      <c r="A42" s="20"/>
      <c r="B42" s="17"/>
      <c r="C42" s="18"/>
    </row>
    <row r="43" spans="1:5" s="12" customFormat="1" x14ac:dyDescent="0.3">
      <c r="A43" s="22" t="s">
        <v>40</v>
      </c>
      <c r="B43" s="10">
        <f>B45+B50+B57</f>
        <v>1389771382.8099999</v>
      </c>
      <c r="C43" s="11">
        <f>C45+C50+C57</f>
        <v>230711356.80000001</v>
      </c>
      <c r="E43" s="13"/>
    </row>
    <row r="44" spans="1:5" s="12" customFormat="1" x14ac:dyDescent="0.3">
      <c r="A44" s="22"/>
      <c r="B44" s="17"/>
      <c r="C44" s="18"/>
      <c r="E44" s="13"/>
    </row>
    <row r="45" spans="1:5" x14ac:dyDescent="0.3">
      <c r="A45" s="15" t="s">
        <v>41</v>
      </c>
      <c r="B45" s="10">
        <f>SUM(B46:B48)</f>
        <v>14023976</v>
      </c>
      <c r="C45" s="11">
        <f>SUM(C46:C48)</f>
        <v>0</v>
      </c>
    </row>
    <row r="46" spans="1:5" x14ac:dyDescent="0.3">
      <c r="A46" s="16" t="s">
        <v>42</v>
      </c>
      <c r="B46" s="17">
        <v>10598310.48</v>
      </c>
      <c r="C46" s="18">
        <v>0</v>
      </c>
    </row>
    <row r="47" spans="1:5" x14ac:dyDescent="0.3">
      <c r="A47" s="16" t="s">
        <v>43</v>
      </c>
      <c r="B47" s="17">
        <v>3425665.52</v>
      </c>
      <c r="C47" s="18">
        <v>0</v>
      </c>
    </row>
    <row r="48" spans="1:5" x14ac:dyDescent="0.3">
      <c r="A48" s="16" t="s">
        <v>44</v>
      </c>
      <c r="B48" s="17">
        <v>0</v>
      </c>
      <c r="C48" s="18">
        <v>0</v>
      </c>
    </row>
    <row r="49" spans="1:5" x14ac:dyDescent="0.3">
      <c r="A49" s="20"/>
      <c r="B49" s="17"/>
      <c r="C49" s="18"/>
    </row>
    <row r="50" spans="1:5" x14ac:dyDescent="0.3">
      <c r="A50" s="15" t="s">
        <v>45</v>
      </c>
      <c r="B50" s="10">
        <f>SUM(B51:B55)</f>
        <v>1375747406.8099999</v>
      </c>
      <c r="C50" s="11">
        <f>SUM(C51:C55)</f>
        <v>230711356.80000001</v>
      </c>
    </row>
    <row r="51" spans="1:5" x14ac:dyDescent="0.3">
      <c r="A51" s="16" t="s">
        <v>46</v>
      </c>
      <c r="B51" s="17">
        <v>1375747406.8099999</v>
      </c>
      <c r="C51" s="18">
        <v>0</v>
      </c>
    </row>
    <row r="52" spans="1:5" x14ac:dyDescent="0.3">
      <c r="A52" s="16" t="s">
        <v>47</v>
      </c>
      <c r="B52" s="17">
        <v>0</v>
      </c>
      <c r="C52" s="18">
        <v>230711356.80000001</v>
      </c>
    </row>
    <row r="53" spans="1:5" x14ac:dyDescent="0.3">
      <c r="A53" s="16" t="s">
        <v>48</v>
      </c>
      <c r="B53" s="17">
        <v>0</v>
      </c>
      <c r="C53" s="18">
        <v>0</v>
      </c>
    </row>
    <row r="54" spans="1:5" x14ac:dyDescent="0.3">
      <c r="A54" s="16" t="s">
        <v>49</v>
      </c>
      <c r="B54" s="23">
        <v>0</v>
      </c>
      <c r="C54" s="24">
        <v>0</v>
      </c>
    </row>
    <row r="55" spans="1:5" x14ac:dyDescent="0.3">
      <c r="A55" s="16" t="s">
        <v>50</v>
      </c>
      <c r="B55" s="23">
        <v>0</v>
      </c>
      <c r="C55" s="24">
        <v>0</v>
      </c>
    </row>
    <row r="56" spans="1:5" x14ac:dyDescent="0.3">
      <c r="A56" s="20"/>
      <c r="B56" s="25"/>
      <c r="C56" s="26"/>
    </row>
    <row r="57" spans="1:5" x14ac:dyDescent="0.3">
      <c r="A57" s="15" t="s">
        <v>51</v>
      </c>
      <c r="B57" s="27">
        <f>SUM(B58:B59)</f>
        <v>0</v>
      </c>
      <c r="C57" s="28">
        <f>SUM(C58:C59)</f>
        <v>0</v>
      </c>
    </row>
    <row r="58" spans="1:5" x14ac:dyDescent="0.3">
      <c r="A58" s="16" t="s">
        <v>52</v>
      </c>
      <c r="B58" s="29">
        <v>0</v>
      </c>
      <c r="C58" s="30">
        <v>0</v>
      </c>
    </row>
    <row r="59" spans="1:5" x14ac:dyDescent="0.3">
      <c r="A59" s="16" t="s">
        <v>53</v>
      </c>
      <c r="B59" s="29">
        <v>0</v>
      </c>
      <c r="C59" s="30">
        <v>0</v>
      </c>
    </row>
    <row r="60" spans="1:5" ht="10.8" thickBot="1" x14ac:dyDescent="0.35">
      <c r="A60" s="31"/>
      <c r="B60" s="32"/>
      <c r="C60" s="33"/>
    </row>
    <row r="61" spans="1:5" ht="4.5" customHeight="1" x14ac:dyDescent="0.3">
      <c r="A61" s="34"/>
      <c r="B61" s="35"/>
      <c r="C61" s="35"/>
    </row>
    <row r="62" spans="1:5" ht="28.5" customHeight="1" x14ac:dyDescent="0.3">
      <c r="A62" s="36" t="s">
        <v>54</v>
      </c>
      <c r="B62" s="36"/>
      <c r="C62" s="36"/>
    </row>
    <row r="64" spans="1:5" x14ac:dyDescent="0.3">
      <c r="B64" s="38"/>
      <c r="C64" s="38"/>
      <c r="E64" s="19"/>
    </row>
    <row r="73" spans="1:1" ht="13.2" x14ac:dyDescent="0.3">
      <c r="A73" s="40"/>
    </row>
    <row r="82" spans="1:1" ht="13.2" x14ac:dyDescent="0.3">
      <c r="A82" s="40"/>
    </row>
    <row r="91" spans="1:1" ht="13.2" x14ac:dyDescent="0.3">
      <c r="A91" s="40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2025-04-29T17:28:59Z</cp:lastPrinted>
  <dcterms:created xsi:type="dcterms:W3CDTF">2025-04-29T17:28:40Z</dcterms:created>
  <dcterms:modified xsi:type="dcterms:W3CDTF">2025-04-29T17:29:18Z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