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CUENTA PÚBLICA\TERCER TRIMESTRE 2024\PLATAFORMA LGCG\"/>
    </mc:Choice>
  </mc:AlternateContent>
  <xr:revisionPtr revIDLastSave="0" documentId="13_ncr:1_{622C2C0B-57C9-4516-9579-7ED894562DF2}" xr6:coauthVersionLast="36" xr6:coauthVersionMax="36" xr10:uidLastSave="{00000000-0000-0000-0000-000000000000}"/>
  <bookViews>
    <workbookView xWindow="0" yWindow="0" windowWidth="28800" windowHeight="10305" xr2:uid="{601C81CE-BBD3-417F-964A-DF9AE455904E}"/>
  </bookViews>
  <sheets>
    <sheet name="RUBROCONCEP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G58" i="1"/>
  <c r="J57" i="1"/>
  <c r="G57" i="1"/>
  <c r="J56" i="1"/>
  <c r="G56" i="1"/>
  <c r="J55" i="1"/>
  <c r="G55" i="1"/>
  <c r="J54" i="1"/>
  <c r="G54" i="1"/>
  <c r="J53" i="1"/>
  <c r="G53" i="1"/>
  <c r="G52" i="1" s="1"/>
  <c r="I52" i="1"/>
  <c r="H52" i="1"/>
  <c r="F52" i="1"/>
  <c r="E52" i="1"/>
  <c r="J52" i="1" s="1"/>
  <c r="J51" i="1"/>
  <c r="G51" i="1"/>
  <c r="J50" i="1"/>
  <c r="G50" i="1"/>
  <c r="J49" i="1"/>
  <c r="G49" i="1"/>
  <c r="G48" i="1" s="1"/>
  <c r="I48" i="1"/>
  <c r="H48" i="1"/>
  <c r="F48" i="1"/>
  <c r="E48" i="1"/>
  <c r="J47" i="1"/>
  <c r="G47" i="1"/>
  <c r="J46" i="1"/>
  <c r="G46" i="1"/>
  <c r="J45" i="1"/>
  <c r="G45" i="1"/>
  <c r="G44" i="1" s="1"/>
  <c r="I44" i="1"/>
  <c r="H44" i="1"/>
  <c r="F44" i="1"/>
  <c r="E44" i="1"/>
  <c r="J43" i="1"/>
  <c r="G43" i="1"/>
  <c r="J42" i="1"/>
  <c r="G42" i="1"/>
  <c r="J41" i="1"/>
  <c r="G41" i="1"/>
  <c r="I40" i="1"/>
  <c r="H40" i="1"/>
  <c r="G40" i="1"/>
  <c r="F40" i="1"/>
  <c r="E40" i="1"/>
  <c r="J39" i="1"/>
  <c r="G39" i="1"/>
  <c r="J38" i="1"/>
  <c r="G38" i="1"/>
  <c r="J37" i="1"/>
  <c r="G37" i="1"/>
  <c r="I36" i="1"/>
  <c r="J36" i="1" s="1"/>
  <c r="H36" i="1"/>
  <c r="F36" i="1"/>
  <c r="E36" i="1"/>
  <c r="J35" i="1"/>
  <c r="G35" i="1"/>
  <c r="J34" i="1"/>
  <c r="G34" i="1"/>
  <c r="J33" i="1"/>
  <c r="G33" i="1"/>
  <c r="J32" i="1"/>
  <c r="G32" i="1"/>
  <c r="J31" i="1"/>
  <c r="G31" i="1"/>
  <c r="J30" i="1"/>
  <c r="G30" i="1"/>
  <c r="I29" i="1"/>
  <c r="H29" i="1"/>
  <c r="F29" i="1"/>
  <c r="E29" i="1"/>
  <c r="J28" i="1"/>
  <c r="G28" i="1"/>
  <c r="J27" i="1"/>
  <c r="G27" i="1"/>
  <c r="G26" i="1" s="1"/>
  <c r="I26" i="1"/>
  <c r="J26" i="1" s="1"/>
  <c r="H26" i="1"/>
  <c r="F26" i="1"/>
  <c r="E26" i="1"/>
  <c r="J25" i="1"/>
  <c r="G25" i="1"/>
  <c r="J24" i="1"/>
  <c r="G24" i="1"/>
  <c r="J23" i="1"/>
  <c r="G23" i="1"/>
  <c r="J22" i="1"/>
  <c r="G22" i="1"/>
  <c r="J21" i="1"/>
  <c r="G21" i="1"/>
  <c r="G20" i="1" s="1"/>
  <c r="I20" i="1"/>
  <c r="J20" i="1" s="1"/>
  <c r="H20" i="1"/>
  <c r="F20" i="1"/>
  <c r="E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I10" i="1"/>
  <c r="H10" i="1"/>
  <c r="F10" i="1"/>
  <c r="E10" i="1"/>
  <c r="G10" i="1" l="1"/>
  <c r="J48" i="1"/>
  <c r="E60" i="1"/>
  <c r="J29" i="1"/>
  <c r="H60" i="1"/>
  <c r="I60" i="1"/>
  <c r="G36" i="1"/>
  <c r="F60" i="1"/>
  <c r="G29" i="1"/>
  <c r="J40" i="1"/>
  <c r="J44" i="1"/>
  <c r="G60" i="1"/>
  <c r="J10" i="1"/>
  <c r="J60" i="1" s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<sst xmlns="http://schemas.openxmlformats.org/spreadsheetml/2006/main" count="70" uniqueCount="68">
  <si>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</si>
  <si>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</si>
  <si>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30 de Septiembre de 2024</t>
  </si>
  <si>
    <t>Ente Público:</t>
  </si>
  <si>
    <t>INSTITUTO DE SALUD PUBLICA DEL ESTADO DE GUANAJUATO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</si>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</sst>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37" fontId="2" fillId="2" borderId="7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 xr:uid="{6FAA897D-01EC-49F2-91D1-53CC541C21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328B-AE75-49A1-8906-14D6F74D077C}">
  <sheetPr>
    <tabColor theme="9" tint="-0.249977111117893"/>
    <pageSetUpPr fitToPage="1"/>
  </sheetPr>
  <dimension ref="B1:K63"/>
  <sheetViews>
    <sheetView showGridLines="0" tabSelected="1" topLeftCell="A37" zoomScale="85" zoomScaleNormal="85" workbookViewId="0">
      <selection activeCell="C1" sqref="C1:J1"/>
    </sheetView>
  </sheetViews>
  <sheetFormatPr baseColWidth="10" defaultColWidth="11.42578125" defaultRowHeight="12.75" x14ac:dyDescent="0.2"/>
  <cols>
    <col min="1" max="1" width="11.42578125" style="31"/>
    <col min="2" max="2" width="2.5703125" style="1" customWidth="1"/>
    <col min="3" max="3" width="6.85546875" style="28" customWidth="1"/>
    <col min="4" max="4" width="48" style="31" customWidth="1"/>
    <col min="5" max="5" width="17.85546875" style="31" bestFit="1" customWidth="1"/>
    <col min="6" max="6" width="17.28515625" style="31" customWidth="1"/>
    <col min="7" max="9" width="17.85546875" style="31" bestFit="1" customWidth="1"/>
    <col min="10" max="10" width="17.28515625" style="31" customWidth="1"/>
    <col min="11" max="11" width="4" style="1" customWidth="1"/>
    <col min="12" max="16384" width="11.42578125" style="31"/>
  </cols>
  <sheetData>
    <row r="1" spans="3:10" ht="16.5" customHeight="1" x14ac:dyDescent="0.2">
      <c r="C1" s="32" t="s">
        <v>0</v>
      </c>
      <c r="D1" s="32"/>
      <c r="E1" s="32"/>
      <c r="F1" s="32"/>
      <c r="G1" s="32"/>
      <c r="H1" s="32"/>
      <c r="I1" s="32"/>
      <c r="J1" s="32"/>
    </row>
    <row r="2" spans="3:10" ht="16.5" customHeight="1" x14ac:dyDescent="0.2">
      <c r="C2" s="32" t="s">
        <v>1</v>
      </c>
      <c r="D2" s="32"/>
      <c r="E2" s="32"/>
      <c r="F2" s="32"/>
      <c r="G2" s="32"/>
      <c r="H2" s="32"/>
      <c r="I2" s="32"/>
      <c r="J2" s="32"/>
    </row>
    <row r="3" spans="3:10" ht="16.5" customHeight="1" x14ac:dyDescent="0.2">
      <c r="C3" s="32" t="s">
        <v>2</v>
      </c>
      <c r="D3" s="32"/>
      <c r="E3" s="32"/>
      <c r="F3" s="32"/>
      <c r="G3" s="32"/>
      <c r="H3" s="32"/>
      <c r="I3" s="32"/>
      <c r="J3" s="32"/>
    </row>
    <row r="4" spans="3:10" s="1" customFormat="1" x14ac:dyDescent="0.2">
      <c r="C4" s="2"/>
    </row>
    <row r="5" spans="3:10" s="1" customFormat="1" x14ac:dyDescent="0.2">
      <c r="C5" s="2"/>
      <c r="D5" s="3" t="s">
        <v>3</v>
      </c>
      <c r="E5" s="33" t="s">
        <v>4</v>
      </c>
      <c r="F5" s="33"/>
      <c r="G5" s="33"/>
      <c r="H5" s="33"/>
      <c r="I5" s="33"/>
      <c r="J5" s="33"/>
    </row>
    <row r="6" spans="3:10" s="1" customFormat="1" x14ac:dyDescent="0.2">
      <c r="C6" s="2"/>
    </row>
    <row r="7" spans="3:10" x14ac:dyDescent="0.2">
      <c r="C7" s="34" t="s">
        <v>5</v>
      </c>
      <c r="D7" s="35"/>
      <c r="E7" s="38" t="s">
        <v>6</v>
      </c>
      <c r="F7" s="38"/>
      <c r="G7" s="38"/>
      <c r="H7" s="38"/>
      <c r="I7" s="38"/>
      <c r="J7" s="39" t="s">
        <v>7</v>
      </c>
    </row>
    <row r="8" spans="3:10" ht="25.5" x14ac:dyDescent="0.2">
      <c r="C8" s="36"/>
      <c r="D8" s="37"/>
      <c r="E8" s="4" t="s">
        <v>8</v>
      </c>
      <c r="F8" s="5" t="s">
        <v>9</v>
      </c>
      <c r="G8" s="4" t="s">
        <v>10</v>
      </c>
      <c r="H8" s="4" t="s">
        <v>11</v>
      </c>
      <c r="I8" s="4" t="s">
        <v>12</v>
      </c>
      <c r="J8" s="40"/>
    </row>
    <row r="9" spans="3:10" x14ac:dyDescent="0.2">
      <c r="C9" s="36"/>
      <c r="D9" s="37"/>
      <c r="E9" s="6" t="s">
        <v>13</v>
      </c>
      <c r="F9" s="6" t="s">
        <v>14</v>
      </c>
      <c r="G9" s="6" t="s">
        <v>15</v>
      </c>
      <c r="H9" s="6" t="s">
        <v>16</v>
      </c>
      <c r="I9" s="6" t="s">
        <v>17</v>
      </c>
      <c r="J9" s="7" t="s">
        <v>18</v>
      </c>
    </row>
    <row r="10" spans="3:10" ht="13.5" customHeight="1" x14ac:dyDescent="0.2">
      <c r="C10" s="8" t="s">
        <v>19</v>
      </c>
      <c r="D10" s="9"/>
      <c r="E10" s="10">
        <f>SUM(E11:E19)</f>
        <v>0</v>
      </c>
      <c r="F10" s="10">
        <f t="shared" ref="F10:I10" si="0">SUM(F11:F19)</f>
        <v>0</v>
      </c>
      <c r="G10" s="10">
        <f t="shared" si="0"/>
        <v>0</v>
      </c>
      <c r="H10" s="10">
        <f t="shared" si="0"/>
        <v>0</v>
      </c>
      <c r="I10" s="10">
        <f t="shared" si="0"/>
        <v>0</v>
      </c>
      <c r="J10" s="11">
        <f>+I10-E10</f>
        <v>0</v>
      </c>
    </row>
    <row r="11" spans="3:10" ht="13.5" customHeight="1" x14ac:dyDescent="0.2">
      <c r="C11" s="12"/>
      <c r="D11" s="13" t="s">
        <v>20</v>
      </c>
      <c r="E11" s="14"/>
      <c r="F11" s="15"/>
      <c r="G11" s="15">
        <f>E11+F11</f>
        <v>0</v>
      </c>
      <c r="H11" s="15"/>
      <c r="I11" s="15"/>
      <c r="J11" s="14">
        <f t="shared" ref="J11:J58" si="1">+I11-E11</f>
        <v>0</v>
      </c>
    </row>
    <row r="12" spans="3:10" ht="13.5" customHeight="1" x14ac:dyDescent="0.2">
      <c r="C12" s="12"/>
      <c r="D12" s="13" t="s">
        <v>21</v>
      </c>
      <c r="E12" s="14"/>
      <c r="F12" s="15"/>
      <c r="G12" s="15">
        <f t="shared" ref="G12:G58" si="2">E12+F12</f>
        <v>0</v>
      </c>
      <c r="H12" s="15"/>
      <c r="I12" s="15"/>
      <c r="J12" s="14">
        <f t="shared" si="1"/>
        <v>0</v>
      </c>
    </row>
    <row r="13" spans="3:10" ht="13.5" customHeight="1" x14ac:dyDescent="0.2">
      <c r="C13" s="12"/>
      <c r="D13" s="13" t="s">
        <v>22</v>
      </c>
      <c r="E13" s="14"/>
      <c r="F13" s="15"/>
      <c r="G13" s="15">
        <f t="shared" si="2"/>
        <v>0</v>
      </c>
      <c r="H13" s="15"/>
      <c r="I13" s="15"/>
      <c r="J13" s="14">
        <f t="shared" si="1"/>
        <v>0</v>
      </c>
    </row>
    <row r="14" spans="3:10" ht="13.5" customHeight="1" x14ac:dyDescent="0.2">
      <c r="C14" s="12"/>
      <c r="D14" s="13" t="s">
        <v>23</v>
      </c>
      <c r="E14" s="14"/>
      <c r="F14" s="15"/>
      <c r="G14" s="15">
        <f t="shared" si="2"/>
        <v>0</v>
      </c>
      <c r="H14" s="15"/>
      <c r="I14" s="15"/>
      <c r="J14" s="14">
        <f t="shared" si="1"/>
        <v>0</v>
      </c>
    </row>
    <row r="15" spans="3:10" ht="13.5" customHeight="1" x14ac:dyDescent="0.2">
      <c r="C15" s="12"/>
      <c r="D15" s="13" t="s">
        <v>24</v>
      </c>
      <c r="E15" s="14"/>
      <c r="F15" s="15"/>
      <c r="G15" s="15">
        <f t="shared" si="2"/>
        <v>0</v>
      </c>
      <c r="H15" s="15"/>
      <c r="I15" s="15"/>
      <c r="J15" s="14">
        <f t="shared" si="1"/>
        <v>0</v>
      </c>
    </row>
    <row r="16" spans="3:10" ht="13.5" customHeight="1" x14ac:dyDescent="0.2">
      <c r="C16" s="12"/>
      <c r="D16" s="13" t="s">
        <v>25</v>
      </c>
      <c r="E16" s="14"/>
      <c r="F16" s="15"/>
      <c r="G16" s="15">
        <f t="shared" si="2"/>
        <v>0</v>
      </c>
      <c r="H16" s="15"/>
      <c r="I16" s="15"/>
      <c r="J16" s="14">
        <f t="shared" si="1"/>
        <v>0</v>
      </c>
    </row>
    <row r="17" spans="3:10" ht="13.5" customHeight="1" x14ac:dyDescent="0.2">
      <c r="C17" s="12"/>
      <c r="D17" s="13" t="s">
        <v>26</v>
      </c>
      <c r="E17" s="14"/>
      <c r="F17" s="15"/>
      <c r="G17" s="15">
        <f t="shared" si="2"/>
        <v>0</v>
      </c>
      <c r="H17" s="15"/>
      <c r="I17" s="15"/>
      <c r="J17" s="14">
        <f t="shared" si="1"/>
        <v>0</v>
      </c>
    </row>
    <row r="18" spans="3:10" ht="13.5" customHeight="1" x14ac:dyDescent="0.2">
      <c r="C18" s="12"/>
      <c r="D18" s="13" t="s">
        <v>27</v>
      </c>
      <c r="E18" s="14"/>
      <c r="F18" s="15"/>
      <c r="G18" s="15">
        <f t="shared" si="2"/>
        <v>0</v>
      </c>
      <c r="H18" s="15"/>
      <c r="I18" s="15"/>
      <c r="J18" s="14">
        <f t="shared" si="1"/>
        <v>0</v>
      </c>
    </row>
    <row r="19" spans="3:10" ht="21.75" customHeight="1" x14ac:dyDescent="0.2">
      <c r="C19" s="12"/>
      <c r="D19" s="13" t="s">
        <v>28</v>
      </c>
      <c r="E19" s="14"/>
      <c r="F19" s="15"/>
      <c r="G19" s="15">
        <f t="shared" si="2"/>
        <v>0</v>
      </c>
      <c r="H19" s="15"/>
      <c r="I19" s="15"/>
      <c r="J19" s="14">
        <f t="shared" si="1"/>
        <v>0</v>
      </c>
    </row>
    <row r="20" spans="3:10" ht="13.5" customHeight="1" x14ac:dyDescent="0.2">
      <c r="C20" s="16" t="s">
        <v>29</v>
      </c>
      <c r="D20" s="17"/>
      <c r="E20" s="18">
        <f>SUM(E21:E25)</f>
        <v>0</v>
      </c>
      <c r="F20" s="18">
        <f t="shared" ref="F20:I20" si="3">SUM(F21:F25)</f>
        <v>0</v>
      </c>
      <c r="G20" s="18">
        <f t="shared" si="3"/>
        <v>0</v>
      </c>
      <c r="H20" s="18">
        <f t="shared" si="3"/>
        <v>0</v>
      </c>
      <c r="I20" s="18">
        <f t="shared" si="3"/>
        <v>0</v>
      </c>
      <c r="J20" s="18">
        <f t="shared" si="1"/>
        <v>0</v>
      </c>
    </row>
    <row r="21" spans="3:10" ht="13.5" customHeight="1" x14ac:dyDescent="0.2">
      <c r="C21" s="12"/>
      <c r="D21" s="13" t="s">
        <v>30</v>
      </c>
      <c r="E21" s="14"/>
      <c r="F21" s="15"/>
      <c r="G21" s="15">
        <f t="shared" si="2"/>
        <v>0</v>
      </c>
      <c r="H21" s="15"/>
      <c r="I21" s="15"/>
      <c r="J21" s="14">
        <f t="shared" si="1"/>
        <v>0</v>
      </c>
    </row>
    <row r="22" spans="3:10" ht="13.5" customHeight="1" x14ac:dyDescent="0.2">
      <c r="C22" s="12"/>
      <c r="D22" s="13" t="s">
        <v>31</v>
      </c>
      <c r="E22" s="14"/>
      <c r="F22" s="15"/>
      <c r="G22" s="15">
        <f t="shared" si="2"/>
        <v>0</v>
      </c>
      <c r="H22" s="15"/>
      <c r="I22" s="15"/>
      <c r="J22" s="14">
        <f t="shared" si="1"/>
        <v>0</v>
      </c>
    </row>
    <row r="23" spans="3:10" ht="13.5" customHeight="1" x14ac:dyDescent="0.2">
      <c r="C23" s="12"/>
      <c r="D23" s="13" t="s">
        <v>32</v>
      </c>
      <c r="E23" s="14"/>
      <c r="F23" s="15"/>
      <c r="G23" s="15">
        <f t="shared" si="2"/>
        <v>0</v>
      </c>
      <c r="H23" s="15"/>
      <c r="I23" s="15"/>
      <c r="J23" s="14">
        <f t="shared" si="1"/>
        <v>0</v>
      </c>
    </row>
    <row r="24" spans="3:10" ht="13.5" customHeight="1" x14ac:dyDescent="0.2">
      <c r="C24" s="12"/>
      <c r="D24" s="13" t="s">
        <v>33</v>
      </c>
      <c r="E24" s="14">
        <v>0</v>
      </c>
      <c r="F24" s="15">
        <v>0</v>
      </c>
      <c r="G24" s="15">
        <f t="shared" si="2"/>
        <v>0</v>
      </c>
      <c r="H24" s="15">
        <v>0</v>
      </c>
      <c r="I24" s="15">
        <v>0</v>
      </c>
      <c r="J24" s="14">
        <f t="shared" si="1"/>
        <v>0</v>
      </c>
    </row>
    <row r="25" spans="3:10" ht="13.5" customHeight="1" x14ac:dyDescent="0.2">
      <c r="C25" s="12"/>
      <c r="D25" s="13" t="s">
        <v>26</v>
      </c>
      <c r="E25" s="14"/>
      <c r="F25" s="15"/>
      <c r="G25" s="15">
        <f t="shared" si="2"/>
        <v>0</v>
      </c>
      <c r="H25" s="15"/>
      <c r="I25" s="15"/>
      <c r="J25" s="14">
        <f t="shared" si="1"/>
        <v>0</v>
      </c>
    </row>
    <row r="26" spans="3:10" ht="13.5" customHeight="1" x14ac:dyDescent="0.2">
      <c r="C26" s="16" t="s">
        <v>34</v>
      </c>
      <c r="D26" s="17"/>
      <c r="E26" s="18">
        <f>+E27+E28</f>
        <v>0</v>
      </c>
      <c r="F26" s="18">
        <f t="shared" ref="F26:I26" si="4">+F27+F28</f>
        <v>0</v>
      </c>
      <c r="G26" s="18">
        <f t="shared" si="4"/>
        <v>0</v>
      </c>
      <c r="H26" s="18">
        <f t="shared" si="4"/>
        <v>0</v>
      </c>
      <c r="I26" s="18">
        <f t="shared" si="4"/>
        <v>0</v>
      </c>
      <c r="J26" s="18">
        <f t="shared" si="1"/>
        <v>0</v>
      </c>
    </row>
    <row r="27" spans="3:10" ht="13.5" customHeight="1" x14ac:dyDescent="0.2">
      <c r="C27" s="12"/>
      <c r="D27" s="13" t="s">
        <v>35</v>
      </c>
      <c r="E27" s="14"/>
      <c r="F27" s="15"/>
      <c r="G27" s="15">
        <f t="shared" si="2"/>
        <v>0</v>
      </c>
      <c r="H27" s="15"/>
      <c r="I27" s="15"/>
      <c r="J27" s="14">
        <f t="shared" si="1"/>
        <v>0</v>
      </c>
    </row>
    <row r="28" spans="3:10" ht="18" customHeight="1" x14ac:dyDescent="0.2">
      <c r="C28" s="12"/>
      <c r="D28" s="13" t="s">
        <v>36</v>
      </c>
      <c r="E28" s="14"/>
      <c r="F28" s="15"/>
      <c r="G28" s="15">
        <f t="shared" si="2"/>
        <v>0</v>
      </c>
      <c r="H28" s="15"/>
      <c r="I28" s="15"/>
      <c r="J28" s="14">
        <f t="shared" si="1"/>
        <v>0</v>
      </c>
    </row>
    <row r="29" spans="3:10" ht="13.5" customHeight="1" x14ac:dyDescent="0.2">
      <c r="C29" s="16" t="s">
        <v>37</v>
      </c>
      <c r="D29" s="17"/>
      <c r="E29" s="19">
        <f>SUM(E30:E35)</f>
        <v>0</v>
      </c>
      <c r="F29" s="19">
        <f t="shared" ref="F29:I29" si="5">SUM(F30:F35)</f>
        <v>0</v>
      </c>
      <c r="G29" s="19">
        <f t="shared" si="5"/>
        <v>0</v>
      </c>
      <c r="H29" s="19">
        <f t="shared" si="5"/>
        <v>0</v>
      </c>
      <c r="I29" s="19">
        <f t="shared" si="5"/>
        <v>0</v>
      </c>
      <c r="J29" s="18">
        <f t="shared" si="1"/>
        <v>0</v>
      </c>
    </row>
    <row r="30" spans="3:10" ht="21.75" customHeight="1" x14ac:dyDescent="0.2">
      <c r="C30" s="20"/>
      <c r="D30" s="13" t="s">
        <v>38</v>
      </c>
      <c r="E30" s="21"/>
      <c r="F30" s="22"/>
      <c r="G30" s="15">
        <f t="shared" si="2"/>
        <v>0</v>
      </c>
      <c r="H30" s="22"/>
      <c r="I30" s="22"/>
      <c r="J30" s="14">
        <f t="shared" si="1"/>
        <v>0</v>
      </c>
    </row>
    <row r="31" spans="3:10" ht="13.5" customHeight="1" x14ac:dyDescent="0.2">
      <c r="C31" s="20"/>
      <c r="D31" s="13" t="s">
        <v>39</v>
      </c>
      <c r="E31" s="21"/>
      <c r="F31" s="22"/>
      <c r="G31" s="15">
        <f t="shared" si="2"/>
        <v>0</v>
      </c>
      <c r="H31" s="22"/>
      <c r="I31" s="22"/>
      <c r="J31" s="14">
        <f t="shared" si="1"/>
        <v>0</v>
      </c>
    </row>
    <row r="32" spans="3:10" ht="13.5" customHeight="1" x14ac:dyDescent="0.2">
      <c r="C32" s="20"/>
      <c r="D32" s="13" t="s">
        <v>40</v>
      </c>
      <c r="E32" s="21">
        <v>0</v>
      </c>
      <c r="F32" s="22">
        <v>0</v>
      </c>
      <c r="G32" s="15">
        <f t="shared" si="2"/>
        <v>0</v>
      </c>
      <c r="H32" s="22">
        <v>0</v>
      </c>
      <c r="I32" s="22">
        <v>0</v>
      </c>
      <c r="J32" s="14">
        <f t="shared" si="1"/>
        <v>0</v>
      </c>
    </row>
    <row r="33" spans="3:10" ht="13.5" customHeight="1" x14ac:dyDescent="0.2">
      <c r="C33" s="20"/>
      <c r="D33" s="13" t="s">
        <v>41</v>
      </c>
      <c r="E33" s="21"/>
      <c r="F33" s="22"/>
      <c r="G33" s="15">
        <f t="shared" si="2"/>
        <v>0</v>
      </c>
      <c r="H33" s="22"/>
      <c r="I33" s="22"/>
      <c r="J33" s="14">
        <f t="shared" si="1"/>
        <v>0</v>
      </c>
    </row>
    <row r="34" spans="3:10" s="1" customFormat="1" ht="13.5" customHeight="1" x14ac:dyDescent="0.2">
      <c r="C34" s="20"/>
      <c r="D34" s="13" t="s">
        <v>26</v>
      </c>
      <c r="E34" s="21"/>
      <c r="F34" s="22"/>
      <c r="G34" s="15">
        <f t="shared" si="2"/>
        <v>0</v>
      </c>
      <c r="H34" s="22"/>
      <c r="I34" s="22"/>
      <c r="J34" s="14">
        <f t="shared" si="1"/>
        <v>0</v>
      </c>
    </row>
    <row r="35" spans="3:10" s="1" customFormat="1" ht="20.25" customHeight="1" x14ac:dyDescent="0.2">
      <c r="C35" s="20"/>
      <c r="D35" s="13" t="s">
        <v>42</v>
      </c>
      <c r="E35" s="21"/>
      <c r="F35" s="22"/>
      <c r="G35" s="15">
        <f t="shared" si="2"/>
        <v>0</v>
      </c>
      <c r="H35" s="22"/>
      <c r="I35" s="22"/>
      <c r="J35" s="14">
        <f t="shared" si="1"/>
        <v>0</v>
      </c>
    </row>
    <row r="36" spans="3:10" s="1" customFormat="1" ht="13.5" customHeight="1" x14ac:dyDescent="0.2">
      <c r="C36" s="16" t="s">
        <v>43</v>
      </c>
      <c r="D36" s="17"/>
      <c r="E36" s="19">
        <f>SUM(E37:E39)</f>
        <v>0</v>
      </c>
      <c r="F36" s="19">
        <f t="shared" ref="F36:I36" si="6">SUM(F37:F39)</f>
        <v>0</v>
      </c>
      <c r="G36" s="19">
        <f t="shared" si="6"/>
        <v>0</v>
      </c>
      <c r="H36" s="19">
        <f t="shared" si="6"/>
        <v>0</v>
      </c>
      <c r="I36" s="19">
        <f t="shared" si="6"/>
        <v>0</v>
      </c>
      <c r="J36" s="18">
        <f t="shared" si="1"/>
        <v>0</v>
      </c>
    </row>
    <row r="37" spans="3:10" s="1" customFormat="1" ht="13.5" customHeight="1" x14ac:dyDescent="0.2">
      <c r="C37" s="20"/>
      <c r="D37" s="13" t="s">
        <v>44</v>
      </c>
      <c r="E37" s="21">
        <v>0</v>
      </c>
      <c r="F37" s="22">
        <v>0</v>
      </c>
      <c r="G37" s="15">
        <f t="shared" si="2"/>
        <v>0</v>
      </c>
      <c r="H37" s="22">
        <v>0</v>
      </c>
      <c r="I37" s="22">
        <v>0</v>
      </c>
      <c r="J37" s="14">
        <f t="shared" si="1"/>
        <v>0</v>
      </c>
    </row>
    <row r="38" spans="3:10" s="1" customFormat="1" ht="13.5" customHeight="1" x14ac:dyDescent="0.2">
      <c r="C38" s="20"/>
      <c r="D38" s="13" t="s">
        <v>45</v>
      </c>
      <c r="E38" s="21"/>
      <c r="F38" s="22"/>
      <c r="G38" s="15">
        <f t="shared" si="2"/>
        <v>0</v>
      </c>
      <c r="H38" s="22"/>
      <c r="I38" s="22"/>
      <c r="J38" s="14">
        <f t="shared" si="1"/>
        <v>0</v>
      </c>
    </row>
    <row r="39" spans="3:10" s="1" customFormat="1" ht="23.25" customHeight="1" x14ac:dyDescent="0.2">
      <c r="C39" s="20"/>
      <c r="D39" s="13" t="s">
        <v>46</v>
      </c>
      <c r="E39" s="21"/>
      <c r="F39" s="22"/>
      <c r="G39" s="15">
        <f t="shared" si="2"/>
        <v>0</v>
      </c>
      <c r="H39" s="22"/>
      <c r="I39" s="22"/>
      <c r="J39" s="14">
        <f t="shared" si="1"/>
        <v>0</v>
      </c>
    </row>
    <row r="40" spans="3:10" s="1" customFormat="1" ht="13.5" customHeight="1" x14ac:dyDescent="0.2">
      <c r="C40" s="16" t="s">
        <v>47</v>
      </c>
      <c r="D40" s="17"/>
      <c r="E40" s="19">
        <f>SUM(E41:E43)</f>
        <v>0</v>
      </c>
      <c r="F40" s="19">
        <f t="shared" ref="F40:I40" si="7">SUM(F41:F43)</f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8">
        <f t="shared" si="1"/>
        <v>0</v>
      </c>
    </row>
    <row r="41" spans="3:10" s="1" customFormat="1" ht="13.5" customHeight="1" x14ac:dyDescent="0.2">
      <c r="C41" s="20"/>
      <c r="D41" s="13" t="s">
        <v>48</v>
      </c>
      <c r="E41" s="21">
        <v>0</v>
      </c>
      <c r="F41" s="22">
        <v>0</v>
      </c>
      <c r="G41" s="15">
        <f t="shared" si="2"/>
        <v>0</v>
      </c>
      <c r="H41" s="22">
        <v>0</v>
      </c>
      <c r="I41" s="22">
        <v>0</v>
      </c>
      <c r="J41" s="14">
        <f t="shared" si="1"/>
        <v>0</v>
      </c>
    </row>
    <row r="42" spans="3:10" s="1" customFormat="1" ht="13.5" customHeight="1" x14ac:dyDescent="0.2">
      <c r="C42" s="20"/>
      <c r="D42" s="13" t="s">
        <v>49</v>
      </c>
      <c r="E42" s="21"/>
      <c r="F42" s="22"/>
      <c r="G42" s="15">
        <f t="shared" si="2"/>
        <v>0</v>
      </c>
      <c r="H42" s="22"/>
      <c r="I42" s="22"/>
      <c r="J42" s="14">
        <f t="shared" si="1"/>
        <v>0</v>
      </c>
    </row>
    <row r="43" spans="3:10" s="1" customFormat="1" ht="28.5" customHeight="1" x14ac:dyDescent="0.2">
      <c r="C43" s="20"/>
      <c r="D43" s="13" t="s">
        <v>50</v>
      </c>
      <c r="E43" s="21">
        <v>0</v>
      </c>
      <c r="F43" s="22">
        <v>0</v>
      </c>
      <c r="G43" s="15">
        <f t="shared" si="2"/>
        <v>0</v>
      </c>
      <c r="H43" s="22">
        <v>0</v>
      </c>
      <c r="I43" s="22">
        <v>0</v>
      </c>
      <c r="J43" s="14">
        <f t="shared" si="1"/>
        <v>0</v>
      </c>
    </row>
    <row r="44" spans="3:10" s="1" customFormat="1" ht="13.5" customHeight="1" x14ac:dyDescent="0.2">
      <c r="C44" s="16" t="s">
        <v>51</v>
      </c>
      <c r="D44" s="17"/>
      <c r="E44" s="19">
        <f>SUM(E45:E47)</f>
        <v>51397536</v>
      </c>
      <c r="F44" s="19">
        <f t="shared" ref="F44:I44" si="8">SUM(F45:F47)</f>
        <v>292691477.5</v>
      </c>
      <c r="G44" s="19">
        <f t="shared" si="8"/>
        <v>344089013.5</v>
      </c>
      <c r="H44" s="19">
        <f t="shared" si="8"/>
        <v>60713850.030000001</v>
      </c>
      <c r="I44" s="19">
        <f t="shared" si="8"/>
        <v>60713850.030000001</v>
      </c>
      <c r="J44" s="18">
        <f t="shared" si="1"/>
        <v>9316314.0300000012</v>
      </c>
    </row>
    <row r="45" spans="3:10" s="1" customFormat="1" ht="13.5" customHeight="1" x14ac:dyDescent="0.2">
      <c r="C45" s="20"/>
      <c r="D45" s="13" t="s">
        <v>52</v>
      </c>
      <c r="E45" s="21">
        <v>51397536</v>
      </c>
      <c r="F45" s="22">
        <v>292691477.5</v>
      </c>
      <c r="G45" s="15">
        <f t="shared" si="2"/>
        <v>344089013.5</v>
      </c>
      <c r="H45" s="22">
        <v>60713850.030000001</v>
      </c>
      <c r="I45" s="22">
        <v>60713850.030000001</v>
      </c>
      <c r="J45" s="14">
        <f t="shared" si="1"/>
        <v>9316314.0300000012</v>
      </c>
    </row>
    <row r="46" spans="3:10" s="1" customFormat="1" ht="13.5" customHeight="1" x14ac:dyDescent="0.2">
      <c r="C46" s="20"/>
      <c r="D46" s="13" t="s">
        <v>53</v>
      </c>
      <c r="E46" s="21"/>
      <c r="F46" s="22"/>
      <c r="G46" s="15">
        <f t="shared" si="2"/>
        <v>0</v>
      </c>
      <c r="H46" s="22"/>
      <c r="I46" s="22"/>
      <c r="J46" s="14">
        <f t="shared" si="1"/>
        <v>0</v>
      </c>
    </row>
    <row r="47" spans="3:10" s="1" customFormat="1" ht="13.5" customHeight="1" x14ac:dyDescent="0.2">
      <c r="C47" s="20"/>
      <c r="D47" s="13" t="s">
        <v>54</v>
      </c>
      <c r="E47" s="21"/>
      <c r="F47" s="22"/>
      <c r="G47" s="15">
        <f t="shared" si="2"/>
        <v>0</v>
      </c>
      <c r="H47" s="22"/>
      <c r="I47" s="22"/>
      <c r="J47" s="14">
        <f t="shared" si="1"/>
        <v>0</v>
      </c>
    </row>
    <row r="48" spans="3:10" s="1" customFormat="1" ht="13.5" customHeight="1" x14ac:dyDescent="0.2">
      <c r="C48" s="16" t="s">
        <v>55</v>
      </c>
      <c r="D48" s="17"/>
      <c r="E48" s="19">
        <f>SUM(E49:E51)</f>
        <v>9036876197</v>
      </c>
      <c r="F48" s="19">
        <f t="shared" ref="F48:I48" si="9">SUM(F49:F51)</f>
        <v>578043397.54999995</v>
      </c>
      <c r="G48" s="19">
        <f t="shared" si="9"/>
        <v>9614919594.5499992</v>
      </c>
      <c r="H48" s="19">
        <f t="shared" si="9"/>
        <v>7110411826.0599995</v>
      </c>
      <c r="I48" s="19">
        <f t="shared" si="9"/>
        <v>7110411826.0599995</v>
      </c>
      <c r="J48" s="18">
        <f t="shared" si="1"/>
        <v>-1926464370.9400005</v>
      </c>
    </row>
    <row r="49" spans="2:11" s="1" customFormat="1" ht="13.5" customHeight="1" x14ac:dyDescent="0.2">
      <c r="C49" s="20"/>
      <c r="D49" s="13" t="s">
        <v>56</v>
      </c>
      <c r="E49" s="21"/>
      <c r="F49" s="22"/>
      <c r="G49" s="15">
        <f t="shared" si="2"/>
        <v>0</v>
      </c>
      <c r="H49" s="22"/>
      <c r="I49" s="22"/>
      <c r="J49" s="14">
        <f t="shared" si="1"/>
        <v>0</v>
      </c>
    </row>
    <row r="50" spans="2:11" s="1" customFormat="1" ht="13.5" customHeight="1" x14ac:dyDescent="0.2">
      <c r="C50" s="20"/>
      <c r="D50" s="13" t="s">
        <v>57</v>
      </c>
      <c r="E50" s="21">
        <v>4604351148</v>
      </c>
      <c r="F50" s="22">
        <v>133184077.45999999</v>
      </c>
      <c r="G50" s="15">
        <f t="shared" si="2"/>
        <v>4737535225.46</v>
      </c>
      <c r="H50" s="22">
        <v>3359482320.02</v>
      </c>
      <c r="I50" s="22">
        <v>3359482320.02</v>
      </c>
      <c r="J50" s="14">
        <f t="shared" si="1"/>
        <v>-1244868827.98</v>
      </c>
    </row>
    <row r="51" spans="2:11" s="1" customFormat="1" ht="13.5" customHeight="1" x14ac:dyDescent="0.2">
      <c r="C51" s="20"/>
      <c r="D51" s="13" t="s">
        <v>58</v>
      </c>
      <c r="E51" s="21">
        <v>4432525049</v>
      </c>
      <c r="F51" s="22">
        <v>444859320.08999997</v>
      </c>
      <c r="G51" s="15">
        <f t="shared" si="2"/>
        <v>4877384369.0900002</v>
      </c>
      <c r="H51" s="22">
        <v>3750929506.04</v>
      </c>
      <c r="I51" s="22">
        <v>3750929506.04</v>
      </c>
      <c r="J51" s="14">
        <f t="shared" si="1"/>
        <v>-681595542.96000004</v>
      </c>
    </row>
    <row r="52" spans="2:11" s="1" customFormat="1" ht="13.5" customHeight="1" x14ac:dyDescent="0.2">
      <c r="C52" s="16" t="s">
        <v>59</v>
      </c>
      <c r="D52" s="17"/>
      <c r="E52" s="19">
        <f>SUM(E53:E59)</f>
        <v>8377262478.6099997</v>
      </c>
      <c r="F52" s="19">
        <f t="shared" ref="F52:I52" si="10">SUM(F53:F59)</f>
        <v>833361252.88999999</v>
      </c>
      <c r="G52" s="19">
        <f t="shared" si="10"/>
        <v>9210623731.5</v>
      </c>
      <c r="H52" s="19">
        <f t="shared" si="10"/>
        <v>6820823391.1700001</v>
      </c>
      <c r="I52" s="19">
        <f t="shared" si="10"/>
        <v>6820823391.1700001</v>
      </c>
      <c r="J52" s="18">
        <f t="shared" si="1"/>
        <v>-1556439087.4399996</v>
      </c>
    </row>
    <row r="53" spans="2:11" s="1" customFormat="1" ht="13.5" customHeight="1" x14ac:dyDescent="0.2">
      <c r="C53" s="20"/>
      <c r="D53" s="13" t="s">
        <v>60</v>
      </c>
      <c r="E53" s="21">
        <v>8377262478.6099997</v>
      </c>
      <c r="F53" s="22">
        <v>833361252.88999999</v>
      </c>
      <c r="G53" s="15">
        <f t="shared" si="2"/>
        <v>9210623731.5</v>
      </c>
      <c r="H53" s="22">
        <v>6820823391.1700001</v>
      </c>
      <c r="I53" s="22">
        <v>6820823391.1700001</v>
      </c>
      <c r="J53" s="14">
        <f t="shared" si="1"/>
        <v>-1556439087.4399996</v>
      </c>
    </row>
    <row r="54" spans="2:11" s="1" customFormat="1" ht="13.5" customHeight="1" x14ac:dyDescent="0.2">
      <c r="C54" s="20"/>
      <c r="D54" s="13" t="s">
        <v>61</v>
      </c>
      <c r="E54" s="21">
        <v>0</v>
      </c>
      <c r="F54" s="22">
        <v>0</v>
      </c>
      <c r="G54" s="15">
        <f t="shared" si="2"/>
        <v>0</v>
      </c>
      <c r="H54" s="22">
        <v>0</v>
      </c>
      <c r="I54" s="22">
        <v>0</v>
      </c>
      <c r="J54" s="14">
        <f t="shared" si="1"/>
        <v>0</v>
      </c>
    </row>
    <row r="55" spans="2:11" s="1" customFormat="1" ht="13.5" customHeight="1" x14ac:dyDescent="0.2">
      <c r="C55" s="20"/>
      <c r="D55" s="13" t="s">
        <v>62</v>
      </c>
      <c r="E55" s="21">
        <v>0</v>
      </c>
      <c r="F55" s="22">
        <v>0</v>
      </c>
      <c r="G55" s="15">
        <f t="shared" si="2"/>
        <v>0</v>
      </c>
      <c r="H55" s="22">
        <v>0</v>
      </c>
      <c r="I55" s="22">
        <v>0</v>
      </c>
      <c r="J55" s="14">
        <f t="shared" si="1"/>
        <v>0</v>
      </c>
    </row>
    <row r="56" spans="2:11" s="1" customFormat="1" ht="13.5" customHeight="1" x14ac:dyDescent="0.2">
      <c r="C56" s="20"/>
      <c r="D56" s="13" t="s">
        <v>63</v>
      </c>
      <c r="E56" s="21"/>
      <c r="F56" s="22"/>
      <c r="G56" s="15">
        <f t="shared" si="2"/>
        <v>0</v>
      </c>
      <c r="H56" s="22"/>
      <c r="I56" s="22"/>
      <c r="J56" s="14">
        <f t="shared" si="1"/>
        <v>0</v>
      </c>
    </row>
    <row r="57" spans="2:11" s="1" customFormat="1" ht="13.5" customHeight="1" x14ac:dyDescent="0.2">
      <c r="C57" s="20"/>
      <c r="D57" s="13" t="s">
        <v>64</v>
      </c>
      <c r="E57" s="21">
        <v>0</v>
      </c>
      <c r="F57" s="22">
        <v>0</v>
      </c>
      <c r="G57" s="15">
        <f t="shared" si="2"/>
        <v>0</v>
      </c>
      <c r="H57" s="22">
        <v>0</v>
      </c>
      <c r="I57" s="22">
        <v>0</v>
      </c>
      <c r="J57" s="14">
        <f t="shared" si="1"/>
        <v>0</v>
      </c>
    </row>
    <row r="58" spans="2:11" s="1" customFormat="1" ht="13.5" customHeight="1" x14ac:dyDescent="0.2">
      <c r="C58" s="20"/>
      <c r="D58" s="13" t="s">
        <v>65</v>
      </c>
      <c r="E58" s="21">
        <v>0</v>
      </c>
      <c r="F58" s="22">
        <v>0</v>
      </c>
      <c r="G58" s="15">
        <f t="shared" si="2"/>
        <v>0</v>
      </c>
      <c r="H58" s="22">
        <v>0</v>
      </c>
      <c r="I58" s="22">
        <v>0</v>
      </c>
      <c r="J58" s="14">
        <f t="shared" si="1"/>
        <v>0</v>
      </c>
    </row>
    <row r="59" spans="2:11" s="1" customFormat="1" ht="13.5" customHeight="1" x14ac:dyDescent="0.2">
      <c r="C59" s="23"/>
      <c r="D59" s="24"/>
      <c r="E59" s="21"/>
      <c r="F59" s="22"/>
      <c r="G59" s="22"/>
      <c r="H59" s="22"/>
      <c r="I59" s="22"/>
      <c r="J59" s="21"/>
    </row>
    <row r="60" spans="2:11" s="28" customFormat="1" ht="27" customHeight="1" x14ac:dyDescent="0.2">
      <c r="B60" s="2"/>
      <c r="C60" s="25"/>
      <c r="D60" s="26" t="s">
        <v>66</v>
      </c>
      <c r="E60" s="27">
        <f>+E10+E20+E26+E29+E36+E40+E44+E48+E52</f>
        <v>17465536211.610001</v>
      </c>
      <c r="F60" s="27">
        <f t="shared" ref="F60:J60" si="11">+F10+F20+F26+F29+F36+F40+F44+F48+F52</f>
        <v>1704096127.9400001</v>
      </c>
      <c r="G60" s="27">
        <f t="shared" si="11"/>
        <v>19169632339.549999</v>
      </c>
      <c r="H60" s="27">
        <f t="shared" si="11"/>
        <v>13991949067.259998</v>
      </c>
      <c r="I60" s="27">
        <f t="shared" si="11"/>
        <v>13991949067.259998</v>
      </c>
      <c r="J60" s="27">
        <f t="shared" si="11"/>
        <v>-3473587144.3500004</v>
      </c>
      <c r="K60" s="2"/>
    </row>
    <row r="61" spans="2:11" s="1" customFormat="1" x14ac:dyDescent="0.2">
      <c r="C61" s="2"/>
      <c r="E61" s="29"/>
      <c r="F61" s="29"/>
      <c r="G61" s="29"/>
      <c r="H61" s="29"/>
      <c r="I61" s="29"/>
      <c r="J61" s="29"/>
    </row>
    <row r="62" spans="2:11" x14ac:dyDescent="0.2">
      <c r="D62" s="30" t="s">
        <v>67</v>
      </c>
      <c r="E62" s="29"/>
      <c r="F62" s="29"/>
      <c r="G62" s="29"/>
      <c r="H62" s="29"/>
      <c r="I62" s="29"/>
      <c r="J62" s="29"/>
    </row>
    <row r="63" spans="2:11" x14ac:dyDescent="0.2">
      <c r="D63" s="30"/>
      <c r="E63" s="29"/>
      <c r="F63" s="29"/>
      <c r="G63" s="29"/>
      <c r="H63" s="29"/>
      <c r="I63" s="29"/>
      <c r="J63" s="29"/>
    </row>
  </sheetData>
  <mergeCells count="7">
    <mergeCell ref="C1:J1"/>
    <mergeCell ref="C2:J2"/>
    <mergeCell ref="C3:J3"/>
    <mergeCell ref="E5:J5"/>
    <mergeCell ref="C7:D9"/>
    <mergeCell ref="E7:I7"/>
    <mergeCell ref="J7:J8"/>
  </mergeCells>
  <pageMargins left="0.89" right="0.7" top="0.21" bottom="0.46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2024-10-24T21:13:05Z</cp:lastPrinted>
  <dcterms:created xsi:type="dcterms:W3CDTF">2024-10-21T21:27:09Z</dcterms:created>
  <dcterms:modified xsi:type="dcterms:W3CDTF">2024-10-24T21:13:39Z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