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5\CUENTA PÚBLICA\SEGUNDO TRIMESTRE\PLATAFORMA LGCG Y LDF\CUENTA PUBLICA 2T 2025\INFORMACION PRESUPUESTARIA\"/>
    </mc:Choice>
  </mc:AlternateContent>
  <xr:revisionPtr revIDLastSave="0" documentId="13_ncr:1_{78AFEB70-7941-46FB-BAEC-0348882DDBC4}" xr6:coauthVersionLast="36" xr6:coauthVersionMax="36" xr10:uidLastSave="{00000000-0000-0000-0000-000000000000}"/>
  <bookViews>
    <workbookView xWindow="0" yWindow="0" windowWidth="28800" windowHeight="10305" xr2:uid="{6804CD08-7150-4BC0-96A4-B95410D96E2B}"/>
  </bookViews>
  <sheets>
    <sheet name="FF" sheetId="1" r:id="rId1"/>
  </sheets>
  <definedNames>
    <definedName name="_xlnm.Print_Area" localSheetId="0">FF!$B$1:$I$20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G18" i="1"/>
  <c r="E18" i="1"/>
  <c r="D18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F18" i="1" l="1"/>
  <c r="I18" i="1"/>
</calcChain>
</file>

<file path=xl/sharedStrings.xml><?xml version="1.0" encoding="utf-8"?>
<sst xmlns="http://schemas.openxmlformats.org/spreadsheetml/2006/main" count="28" uniqueCount="28">
  <si>
    <t>ESTADO ANALÍTICO DEL INGRESO</t>
  </si>
  <si>
    <t xml:space="preserve">CLASIFICACIÓN POR FUENTE DE FINANCIAMIENTO </t>
  </si>
  <si>
    <t>Del 1 de Enero al 30 de Junio de 2025</t>
  </si>
  <si>
    <t>Ente Público:</t>
  </si>
  <si>
    <t>INSTITUTO DE SALUD PUBLICA DEL ESTADO DE GUANAJUATO</t>
  </si>
  <si>
    <t>Concepto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</si>
  <si>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</si>
  <si>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</si>
  <si>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</si>
  <si>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</si>
  <si>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</si>
  <si>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</si>
  <si>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</si>
  <si>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</si>
  <si>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</si>
  <si>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</si>
  <si>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</si>
  <si>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</si>
  <si>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</si>
  <si>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</si>
  <si>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</si>
  <si>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</si>
  <si>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</si>
  <si>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</si>
  <si>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</si>
  <si>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</t>
  </si>
  <si>
    <t>Total del Ingreso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</si>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</sst>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wrapText="1"/>
    </xf>
    <xf numFmtId="37" fontId="2" fillId="2" borderId="7" xfId="2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7" fontId="2" fillId="2" borderId="10" xfId="2" applyNumberFormat="1" applyFont="1" applyFill="1" applyBorder="1" applyAlignment="1">
      <alignment horizontal="center" vertical="center"/>
    </xf>
    <xf numFmtId="37" fontId="2" fillId="2" borderId="3" xfId="2" applyNumberFormat="1" applyFont="1" applyFill="1" applyBorder="1" applyAlignment="1">
      <alignment horizontal="center" vertical="center"/>
    </xf>
    <xf numFmtId="0" fontId="3" fillId="0" borderId="2" xfId="0" applyFont="1" applyBorder="1"/>
    <xf numFmtId="0" fontId="4" fillId="0" borderId="11" xfId="0" applyFont="1" applyBorder="1" applyAlignment="1">
      <alignment horizontal="justify"/>
    </xf>
    <xf numFmtId="43" fontId="5" fillId="3" borderId="10" xfId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justify"/>
    </xf>
    <xf numFmtId="0" fontId="4" fillId="0" borderId="0" xfId="0" applyFont="1" applyBorder="1" applyAlignment="1">
      <alignment horizontal="justify"/>
    </xf>
    <xf numFmtId="43" fontId="6" fillId="3" borderId="12" xfId="1" applyFont="1" applyFill="1" applyBorder="1" applyAlignment="1">
      <alignment vertical="center" wrapText="1"/>
    </xf>
    <xf numFmtId="43" fontId="5" fillId="3" borderId="12" xfId="1" applyFont="1" applyFill="1" applyBorder="1" applyAlignment="1">
      <alignment horizontal="center" vertical="center"/>
    </xf>
    <xf numFmtId="43" fontId="6" fillId="3" borderId="5" xfId="1" applyFont="1" applyFill="1" applyBorder="1" applyAlignment="1">
      <alignment vertical="center" wrapText="1"/>
    </xf>
    <xf numFmtId="43" fontId="6" fillId="3" borderId="13" xfId="1" applyFont="1" applyFill="1" applyBorder="1" applyAlignment="1">
      <alignment vertical="center" wrapText="1"/>
    </xf>
    <xf numFmtId="0" fontId="7" fillId="3" borderId="0" xfId="0" applyFont="1" applyFill="1"/>
    <xf numFmtId="0" fontId="7" fillId="3" borderId="14" xfId="0" applyFont="1" applyFill="1" applyBorder="1" applyAlignment="1">
      <alignment horizontal="justify" vertical="center" wrapText="1"/>
    </xf>
    <xf numFmtId="0" fontId="7" fillId="3" borderId="15" xfId="0" applyFont="1" applyFill="1" applyBorder="1" applyAlignment="1">
      <alignment horizontal="justify" vertical="center" wrapText="1"/>
    </xf>
    <xf numFmtId="43" fontId="8" fillId="3" borderId="4" xfId="1" applyFont="1" applyFill="1" applyBorder="1" applyAlignment="1">
      <alignment vertical="center" wrapText="1"/>
    </xf>
    <xf numFmtId="0" fontId="7" fillId="0" borderId="0" xfId="0" applyFont="1"/>
    <xf numFmtId="43" fontId="6" fillId="3" borderId="0" xfId="1" applyFont="1" applyFill="1" applyBorder="1" applyAlignment="1">
      <alignment vertical="center" wrapText="1"/>
    </xf>
    <xf numFmtId="0" fontId="3" fillId="0" borderId="0" xfId="0" applyFont="1"/>
    <xf numFmtId="0" fontId="9" fillId="3" borderId="0" xfId="0" applyFont="1" applyFill="1"/>
  </cellXfs>
  <cellStyles count="3">
    <cellStyle name="Millares" xfId="1" builtinId="3"/>
    <cellStyle name="Normal" xfId="0" builtinId="0"/>
    <cellStyle name="Normal 9" xfId="2" xr:uid="{1769963D-2BAF-48F0-BA6A-FC2651F339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DC3C1-E013-4442-91C9-D8B69274CBFE}">
  <sheetPr>
    <tabColor theme="9" tint="-0.249977111117893"/>
    <pageSetUpPr fitToPage="1"/>
  </sheetPr>
  <dimension ref="A1:J21"/>
  <sheetViews>
    <sheetView showGridLines="0" tabSelected="1" zoomScale="115" zoomScaleNormal="115" workbookViewId="0">
      <selection activeCell="E12" sqref="E12"/>
    </sheetView>
  </sheetViews>
  <sheetFormatPr baseColWidth="10" defaultColWidth="11.42578125" defaultRowHeight="12.75" x14ac:dyDescent="0.2"/>
  <cols>
    <col min="1" max="1" width="2.5703125" style="2" customWidth="1"/>
    <col min="2" max="2" width="2" style="33" customWidth="1"/>
    <col min="3" max="3" width="45.85546875" style="33" customWidth="1"/>
    <col min="4" max="4" width="17.7109375" style="33" bestFit="1" customWidth="1"/>
    <col min="5" max="5" width="27.42578125" style="33" bestFit="1" customWidth="1"/>
    <col min="6" max="6" width="18" style="33" bestFit="1" customWidth="1"/>
    <col min="7" max="8" width="16.7109375" style="33" bestFit="1" customWidth="1"/>
    <col min="9" max="9" width="17" style="33" bestFit="1" customWidth="1"/>
    <col min="10" max="10" width="4" style="2" customWidth="1"/>
    <col min="11" max="16384" width="11.42578125" style="33"/>
  </cols>
  <sheetData>
    <row r="1" spans="2:9" ht="16.5" customHeight="1" x14ac:dyDescent="0.2">
      <c r="B1" s="1" t="s">
        <v>0</v>
      </c>
      <c r="C1" s="1"/>
      <c r="D1" s="1"/>
      <c r="E1" s="1"/>
      <c r="F1" s="1"/>
      <c r="G1" s="1"/>
      <c r="H1" s="1"/>
      <c r="I1" s="1"/>
    </row>
    <row r="2" spans="2:9" ht="16.5" customHeight="1" x14ac:dyDescent="0.2">
      <c r="B2" s="1" t="s">
        <v>1</v>
      </c>
      <c r="C2" s="1"/>
      <c r="D2" s="1"/>
      <c r="E2" s="1"/>
      <c r="F2" s="1"/>
      <c r="G2" s="1"/>
      <c r="H2" s="1"/>
      <c r="I2" s="1"/>
    </row>
    <row r="3" spans="2:9" ht="16.5" customHeight="1" x14ac:dyDescent="0.2">
      <c r="B3" s="1" t="s">
        <v>2</v>
      </c>
      <c r="C3" s="1"/>
      <c r="D3" s="1"/>
      <c r="E3" s="1"/>
      <c r="F3" s="1"/>
      <c r="G3" s="1"/>
      <c r="H3" s="1"/>
      <c r="I3" s="1"/>
    </row>
    <row r="4" spans="2:9" s="2" customFormat="1" x14ac:dyDescent="0.2"/>
    <row r="5" spans="2:9" s="2" customFormat="1" x14ac:dyDescent="0.2">
      <c r="C5" s="3" t="s">
        <v>3</v>
      </c>
      <c r="D5" s="4" t="s">
        <v>4</v>
      </c>
      <c r="E5" s="4"/>
      <c r="F5" s="4"/>
      <c r="G5" s="4"/>
      <c r="H5" s="4"/>
      <c r="I5" s="4"/>
    </row>
    <row r="6" spans="2:9" s="2" customFormat="1" x14ac:dyDescent="0.2"/>
    <row r="7" spans="2:9" x14ac:dyDescent="0.2">
      <c r="B7" s="5" t="s">
        <v>5</v>
      </c>
      <c r="C7" s="6"/>
      <c r="D7" s="7" t="s">
        <v>6</v>
      </c>
      <c r="E7" s="7"/>
      <c r="F7" s="7"/>
      <c r="G7" s="7"/>
      <c r="H7" s="7"/>
      <c r="I7" s="8" t="s">
        <v>7</v>
      </c>
    </row>
    <row r="8" spans="2:9" x14ac:dyDescent="0.2">
      <c r="B8" s="9"/>
      <c r="C8" s="10"/>
      <c r="D8" s="11" t="s">
        <v>8</v>
      </c>
      <c r="E8" s="12" t="s">
        <v>9</v>
      </c>
      <c r="F8" s="11" t="s">
        <v>10</v>
      </c>
      <c r="G8" s="11" t="s">
        <v>11</v>
      </c>
      <c r="H8" s="11" t="s">
        <v>12</v>
      </c>
      <c r="I8" s="13"/>
    </row>
    <row r="9" spans="2:9" x14ac:dyDescent="0.2">
      <c r="B9" s="14"/>
      <c r="C9" s="15"/>
      <c r="D9" s="16" t="s">
        <v>13</v>
      </c>
      <c r="E9" s="16" t="s">
        <v>14</v>
      </c>
      <c r="F9" s="16" t="s">
        <v>15</v>
      </c>
      <c r="G9" s="16" t="s">
        <v>16</v>
      </c>
      <c r="H9" s="16" t="s">
        <v>17</v>
      </c>
      <c r="I9" s="17" t="s">
        <v>18</v>
      </c>
    </row>
    <row r="10" spans="2:9" ht="21" customHeight="1" x14ac:dyDescent="0.2">
      <c r="B10" s="18"/>
      <c r="C10" s="19" t="s">
        <v>19</v>
      </c>
      <c r="D10" s="20">
        <v>209999999.99999997</v>
      </c>
      <c r="E10" s="20">
        <v>145636789.32999998</v>
      </c>
      <c r="F10" s="20">
        <f t="shared" ref="F10:F16" si="0">D10+E10</f>
        <v>355636789.32999992</v>
      </c>
      <c r="G10" s="20">
        <v>139052078.76999998</v>
      </c>
      <c r="H10" s="20">
        <v>139052078.76999998</v>
      </c>
      <c r="I10" s="20">
        <f>+H10-D10</f>
        <v>-70947921.229999989</v>
      </c>
    </row>
    <row r="11" spans="2:9" ht="21" customHeight="1" x14ac:dyDescent="0.2">
      <c r="B11" s="21"/>
      <c r="C11" s="22" t="s">
        <v>20</v>
      </c>
      <c r="D11" s="23">
        <v>0</v>
      </c>
      <c r="E11" s="23">
        <v>51314074.160000004</v>
      </c>
      <c r="F11" s="24">
        <f t="shared" si="0"/>
        <v>51314074.160000004</v>
      </c>
      <c r="G11" s="23">
        <v>19694711.850000001</v>
      </c>
      <c r="H11" s="23">
        <v>19694711.850000001</v>
      </c>
      <c r="I11" s="24">
        <f t="shared" ref="I11:I16" si="1">+H11-D11</f>
        <v>19694711.850000001</v>
      </c>
    </row>
    <row r="12" spans="2:9" ht="21" customHeight="1" x14ac:dyDescent="0.2">
      <c r="B12" s="21"/>
      <c r="C12" s="22" t="s">
        <v>21</v>
      </c>
      <c r="D12" s="23"/>
      <c r="E12" s="23"/>
      <c r="F12" s="24">
        <f t="shared" si="0"/>
        <v>0</v>
      </c>
      <c r="G12" s="23"/>
      <c r="H12" s="25"/>
      <c r="I12" s="24">
        <f t="shared" si="1"/>
        <v>0</v>
      </c>
    </row>
    <row r="13" spans="2:9" ht="21" customHeight="1" x14ac:dyDescent="0.2">
      <c r="B13" s="21"/>
      <c r="C13" s="22" t="s">
        <v>22</v>
      </c>
      <c r="D13" s="23">
        <v>61429640</v>
      </c>
      <c r="E13" s="23">
        <v>16404945.67</v>
      </c>
      <c r="F13" s="24">
        <f t="shared" si="0"/>
        <v>77834585.670000002</v>
      </c>
      <c r="G13" s="23">
        <v>32058463.219999999</v>
      </c>
      <c r="H13" s="23">
        <v>32058463.219999999</v>
      </c>
      <c r="I13" s="24">
        <f t="shared" si="1"/>
        <v>-29371176.780000001</v>
      </c>
    </row>
    <row r="14" spans="2:9" ht="21" customHeight="1" x14ac:dyDescent="0.2">
      <c r="B14" s="21"/>
      <c r="C14" s="22" t="s">
        <v>23</v>
      </c>
      <c r="D14" s="23">
        <v>18064581841.510002</v>
      </c>
      <c r="E14" s="23">
        <v>733059592.91999972</v>
      </c>
      <c r="F14" s="24">
        <f t="shared" si="0"/>
        <v>18797641434.43</v>
      </c>
      <c r="G14" s="23">
        <v>9022235710.5499992</v>
      </c>
      <c r="H14" s="23">
        <v>9022235710.5499992</v>
      </c>
      <c r="I14" s="24">
        <f t="shared" si="1"/>
        <v>-9042346130.9600029</v>
      </c>
    </row>
    <row r="15" spans="2:9" ht="21" customHeight="1" x14ac:dyDescent="0.2">
      <c r="B15" s="21"/>
      <c r="C15" s="22" t="s">
        <v>24</v>
      </c>
      <c r="D15" s="23">
        <v>0</v>
      </c>
      <c r="E15" s="23">
        <v>0</v>
      </c>
      <c r="F15" s="24">
        <f t="shared" si="0"/>
        <v>0</v>
      </c>
      <c r="G15" s="23">
        <v>0</v>
      </c>
      <c r="H15" s="25">
        <v>0</v>
      </c>
      <c r="I15" s="24">
        <f t="shared" si="1"/>
        <v>0</v>
      </c>
    </row>
    <row r="16" spans="2:9" s="2" customFormat="1" ht="21" customHeight="1" x14ac:dyDescent="0.2">
      <c r="B16" s="21"/>
      <c r="C16" s="22" t="s">
        <v>25</v>
      </c>
      <c r="D16" s="23">
        <v>0</v>
      </c>
      <c r="E16" s="23">
        <v>8194.31</v>
      </c>
      <c r="F16" s="24">
        <f t="shared" si="0"/>
        <v>8194.31</v>
      </c>
      <c r="G16" s="23">
        <v>8194.31</v>
      </c>
      <c r="H16" s="23">
        <v>8194.31</v>
      </c>
      <c r="I16" s="24">
        <f t="shared" si="1"/>
        <v>8194.31</v>
      </c>
    </row>
    <row r="17" spans="1:10" s="2" customFormat="1" x14ac:dyDescent="0.2">
      <c r="B17" s="21"/>
      <c r="C17" s="22"/>
      <c r="D17" s="23"/>
      <c r="E17" s="23"/>
      <c r="F17" s="23"/>
      <c r="G17" s="23"/>
      <c r="H17" s="25"/>
      <c r="I17" s="26"/>
    </row>
    <row r="18" spans="1:10" s="31" customFormat="1" ht="27" customHeight="1" x14ac:dyDescent="0.2">
      <c r="A18" s="27"/>
      <c r="B18" s="28"/>
      <c r="C18" s="29" t="s">
        <v>26</v>
      </c>
      <c r="D18" s="30">
        <f>SUM(D10:D16)</f>
        <v>18336011481.510002</v>
      </c>
      <c r="E18" s="30">
        <f t="shared" ref="E18:H18" si="2">SUM(E10:E16)</f>
        <v>946423596.38999963</v>
      </c>
      <c r="F18" s="30">
        <f t="shared" si="2"/>
        <v>19282435077.900002</v>
      </c>
      <c r="G18" s="30">
        <f t="shared" si="2"/>
        <v>9213049158.6999989</v>
      </c>
      <c r="H18" s="30">
        <f t="shared" si="2"/>
        <v>9213049158.6999989</v>
      </c>
      <c r="I18" s="30">
        <f>SUM(I10:I16)</f>
        <v>-9122962322.8100033</v>
      </c>
      <c r="J18" s="27"/>
    </row>
    <row r="19" spans="1:10" s="2" customFormat="1" x14ac:dyDescent="0.2">
      <c r="D19" s="32"/>
      <c r="E19" s="32"/>
      <c r="F19" s="32"/>
      <c r="G19" s="32"/>
      <c r="H19" s="32"/>
      <c r="I19" s="32"/>
    </row>
    <row r="20" spans="1:10" x14ac:dyDescent="0.2">
      <c r="C20" s="34" t="s">
        <v>27</v>
      </c>
      <c r="D20" s="32"/>
      <c r="E20" s="32"/>
      <c r="F20" s="32"/>
      <c r="G20" s="32"/>
      <c r="H20" s="32"/>
      <c r="I20" s="32"/>
    </row>
    <row r="21" spans="1:10" x14ac:dyDescent="0.2">
      <c r="C21" s="34"/>
      <c r="D21" s="32"/>
      <c r="E21" s="32"/>
      <c r="F21" s="32"/>
      <c r="G21" s="32"/>
      <c r="H21" s="32"/>
      <c r="I21" s="32"/>
    </row>
  </sheetData>
  <mergeCells count="7">
    <mergeCell ref="B1:I1"/>
    <mergeCell ref="B2:I2"/>
    <mergeCell ref="B3:I3"/>
    <mergeCell ref="D5:I5"/>
    <mergeCell ref="B7:C9"/>
    <mergeCell ref="D7:H7"/>
    <mergeCell ref="I7:I8"/>
  </mergeCells>
  <pageMargins left="0.70866141732283472" right="0.70866141732283472" top="0.3937007874015748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</vt:lpstr>
      <vt:lpstr>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2025-07-24T18:28:46Z</cp:lastPrinted>
  <dcterms:created xsi:type="dcterms:W3CDTF">2025-07-24T18:28:06Z</dcterms:created>
  <dcterms:modified xsi:type="dcterms:W3CDTF">2025-07-24T18:29:19Z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