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F5F6DE8F-24E9-426D-AF78-095BB17AFF9F}" xr6:coauthVersionLast="36" xr6:coauthVersionMax="36" xr10:uidLastSave="{00000000-0000-0000-0000-000000000000}"/>
  <bookViews>
    <workbookView xWindow="0" yWindow="0" windowWidth="28800" windowHeight="11505" xr2:uid="{FE21B0E2-669F-4F7E-8A9C-673D6F6ADD6A}"/>
  </bookViews>
  <sheets>
    <sheet name="FF" sheetId="1" r:id="rId1"/>
  </sheets>
  <definedNames>
    <definedName name="_xlnm.Print_Area" localSheetId="0">FF!$A$1:$H$18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D18" i="1"/>
  <c r="C18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H18" i="1" s="1"/>
  <c r="E10" i="1"/>
  <c r="E18" i="1" s="1"/>
</calcChain>
</file>

<file path=xl/sharedStrings.xml><?xml version="1.0" encoding="utf-8"?>
<sst xmlns="http://schemas.openxmlformats.org/spreadsheetml/2006/main" count="28" uniqueCount="28">
  <si>
    <t>ESTADO ANALÍTICO DEL INGRESO</t>
  </si>
  <si>
    <t xml:space="preserve">CLASIFICACIÓN POR FUENTE DE FINANCIAMIENTO </t>
  </si>
  <si>
    <t>Del 1 de Enero al 31 de de marzo de 2026</t>
  </si>
  <si>
    <t>Ente Público:</t>
  </si>
  <si>
    <t>INSTITUTO DE SALUD PUBLICA DEL ESTADO DE GUANAJUATO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</si>
  <si>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</si>
  <si>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</si>
  <si>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</si>
  <si>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</si>
  <si>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</si>
  <si>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</si>
  <si>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</si>
  <si>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</si>
  <si>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</si>
  <si>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</si>
  <si>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</si>
  <si>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</si>
  <si>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</si>
  <si>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</si>
  <si>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</si>
  <si>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</si>
  <si>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</si>
  <si>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</si>
  <si>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</si>
  <si>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</si>
  <si>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</si>
  <si>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Total del Ingreso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</si>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</sst>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37" fontId="2" fillId="2" borderId="3" xfId="2" applyNumberFormat="1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wrapText="1"/>
    </xf>
    <xf numFmtId="37" fontId="2" fillId="2" borderId="7" xfId="2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justify"/>
    </xf>
    <xf numFmtId="43" fontId="5" fillId="3" borderId="7" xfId="1" applyFont="1" applyFill="1" applyBorder="1" applyAlignment="1">
      <alignment horizontal="center"/>
    </xf>
    <xf numFmtId="0" fontId="4" fillId="0" borderId="0" xfId="0" applyFont="1" applyBorder="1" applyAlignment="1">
      <alignment horizontal="justify"/>
    </xf>
    <xf numFmtId="43" fontId="6" fillId="3" borderId="9" xfId="1" applyFont="1" applyFill="1" applyBorder="1" applyAlignment="1">
      <alignment vertical="center" wrapText="1"/>
    </xf>
    <xf numFmtId="43" fontId="5" fillId="3" borderId="9" xfId="1" applyFont="1" applyFill="1" applyBorder="1" applyAlignment="1">
      <alignment horizontal="center"/>
    </xf>
    <xf numFmtId="43" fontId="6" fillId="3" borderId="4" xfId="1" applyFont="1" applyFill="1" applyBorder="1" applyAlignment="1">
      <alignment vertical="center" wrapText="1"/>
    </xf>
    <xf numFmtId="0" fontId="7" fillId="3" borderId="0" xfId="0" applyFont="1" applyFill="1"/>
    <xf numFmtId="0" fontId="7" fillId="0" borderId="0" xfId="0" applyFont="1"/>
    <xf numFmtId="43" fontId="6" fillId="3" borderId="0" xfId="1" applyFont="1" applyFill="1" applyBorder="1" applyAlignment="1">
      <alignment vertical="center" wrapText="1"/>
    </xf>
    <xf numFmtId="0" fontId="3" fillId="0" borderId="0" xfId="0" applyFont="1"/>
    <xf numFmtId="0" fontId="9" fillId="3" borderId="0" xfId="0" applyFont="1" applyFill="1"/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3" borderId="13" xfId="0" applyFont="1" applyFill="1" applyBorder="1"/>
    <xf numFmtId="0" fontId="3" fillId="3" borderId="0" xfId="0" applyFont="1" applyFill="1" applyBorder="1"/>
    <xf numFmtId="0" fontId="3" fillId="3" borderId="14" xfId="0" applyFont="1" applyFill="1" applyBorder="1"/>
    <xf numFmtId="0" fontId="2" fillId="3" borderId="15" xfId="0" applyNumberFormat="1" applyFont="1" applyFill="1" applyBorder="1" applyAlignment="1" applyProtection="1">
      <alignment horizontal="left"/>
      <protection locked="0"/>
    </xf>
    <xf numFmtId="0" fontId="2" fillId="2" borderId="16" xfId="0" applyFont="1" applyFill="1" applyBorder="1" applyAlignment="1">
      <alignment horizontal="center" vertical="center"/>
    </xf>
    <xf numFmtId="37" fontId="2" fillId="2" borderId="17" xfId="2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37" fontId="2" fillId="2" borderId="18" xfId="2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37" fontId="2" fillId="2" borderId="20" xfId="2" applyNumberFormat="1" applyFont="1" applyFill="1" applyBorder="1" applyAlignment="1">
      <alignment horizontal="center" vertical="center"/>
    </xf>
    <xf numFmtId="0" fontId="3" fillId="0" borderId="16" xfId="0" applyFont="1" applyBorder="1"/>
    <xf numFmtId="43" fontId="5" fillId="3" borderId="21" xfId="1" applyFont="1" applyFill="1" applyBorder="1" applyAlignment="1">
      <alignment horizontal="center"/>
    </xf>
    <xf numFmtId="0" fontId="4" fillId="0" borderId="13" xfId="0" applyFont="1" applyBorder="1" applyAlignment="1">
      <alignment horizontal="justify"/>
    </xf>
    <xf numFmtId="43" fontId="5" fillId="3" borderId="22" xfId="1" applyFont="1" applyFill="1" applyBorder="1" applyAlignment="1">
      <alignment horizontal="center"/>
    </xf>
    <xf numFmtId="43" fontId="6" fillId="3" borderId="23" xfId="1" applyFont="1" applyFill="1" applyBorder="1" applyAlignment="1">
      <alignment vertical="center" wrapText="1"/>
    </xf>
    <xf numFmtId="0" fontId="7" fillId="3" borderId="24" xfId="0" applyFont="1" applyFill="1" applyBorder="1" applyAlignment="1">
      <alignment horizontal="justify" vertical="center" wrapText="1"/>
    </xf>
    <xf numFmtId="0" fontId="7" fillId="3" borderId="25" xfId="0" applyFont="1" applyFill="1" applyBorder="1" applyAlignment="1">
      <alignment horizontal="justify" vertical="center" wrapText="1"/>
    </xf>
    <xf numFmtId="43" fontId="8" fillId="3" borderId="26" xfId="1" applyFont="1" applyFill="1" applyBorder="1" applyAlignment="1">
      <alignment vertical="center" wrapText="1"/>
    </xf>
    <xf numFmtId="43" fontId="8" fillId="3" borderId="27" xfId="1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Normal 9" xfId="2" xr:uid="{B5EC19B3-7C0D-4B72-BC99-EBCC612DE7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1CD79-DD48-4E2C-B405-6CEB438A9BD3}">
  <sheetPr>
    <tabColor theme="9" tint="-0.249977111117893"/>
    <pageSetUpPr fitToPage="1"/>
  </sheetPr>
  <dimension ref="A1:I22"/>
  <sheetViews>
    <sheetView showGridLines="0" tabSelected="1" zoomScale="115" zoomScaleNormal="115" workbookViewId="0">
      <selection activeCell="H18" sqref="A1:H18"/>
    </sheetView>
  </sheetViews>
  <sheetFormatPr baseColWidth="10" defaultColWidth="11.42578125" defaultRowHeight="12.75" x14ac:dyDescent="0.2"/>
  <cols>
    <col min="1" max="1" width="2" style="15" customWidth="1"/>
    <col min="2" max="2" width="45.85546875" style="15" customWidth="1"/>
    <col min="3" max="3" width="17.7109375" style="15" bestFit="1" customWidth="1"/>
    <col min="4" max="4" width="27.42578125" style="15" bestFit="1" customWidth="1"/>
    <col min="5" max="5" width="18" style="15" bestFit="1" customWidth="1"/>
    <col min="6" max="7" width="17.7109375" style="15" bestFit="1" customWidth="1"/>
    <col min="8" max="8" width="20.7109375" style="15" bestFit="1" customWidth="1"/>
    <col min="9" max="9" width="4" style="1" customWidth="1"/>
    <col min="10" max="16384" width="11.42578125" style="15"/>
  </cols>
  <sheetData>
    <row r="1" spans="1:8" ht="16.5" customHeight="1" x14ac:dyDescent="0.2">
      <c r="A1" s="23" t="s">
        <v>0</v>
      </c>
      <c r="B1" s="24"/>
      <c r="C1" s="24"/>
      <c r="D1" s="24"/>
      <c r="E1" s="24"/>
      <c r="F1" s="24"/>
      <c r="G1" s="24"/>
      <c r="H1" s="25"/>
    </row>
    <row r="2" spans="1:8" ht="16.5" customHeight="1" x14ac:dyDescent="0.2">
      <c r="A2" s="26" t="s">
        <v>1</v>
      </c>
      <c r="B2" s="17"/>
      <c r="C2" s="17"/>
      <c r="D2" s="17"/>
      <c r="E2" s="17"/>
      <c r="F2" s="17"/>
      <c r="G2" s="17"/>
      <c r="H2" s="27"/>
    </row>
    <row r="3" spans="1:8" ht="16.5" customHeight="1" x14ac:dyDescent="0.2">
      <c r="A3" s="26" t="s">
        <v>2</v>
      </c>
      <c r="B3" s="17"/>
      <c r="C3" s="17"/>
      <c r="D3" s="17"/>
      <c r="E3" s="17"/>
      <c r="F3" s="17"/>
      <c r="G3" s="17"/>
      <c r="H3" s="27"/>
    </row>
    <row r="4" spans="1:8" s="1" customFormat="1" x14ac:dyDescent="0.2">
      <c r="A4" s="28"/>
      <c r="B4" s="29"/>
      <c r="C4" s="29"/>
      <c r="D4" s="29"/>
      <c r="E4" s="29"/>
      <c r="F4" s="29"/>
      <c r="G4" s="29"/>
      <c r="H4" s="30"/>
    </row>
    <row r="5" spans="1:8" s="1" customFormat="1" x14ac:dyDescent="0.2">
      <c r="A5" s="28"/>
      <c r="B5" s="2" t="s">
        <v>3</v>
      </c>
      <c r="C5" s="18" t="s">
        <v>4</v>
      </c>
      <c r="D5" s="18"/>
      <c r="E5" s="18"/>
      <c r="F5" s="18"/>
      <c r="G5" s="18"/>
      <c r="H5" s="31"/>
    </row>
    <row r="6" spans="1:8" s="1" customFormat="1" x14ac:dyDescent="0.2">
      <c r="A6" s="28"/>
      <c r="B6" s="29"/>
      <c r="C6" s="29"/>
      <c r="D6" s="29"/>
      <c r="E6" s="29"/>
      <c r="F6" s="29"/>
      <c r="G6" s="29"/>
      <c r="H6" s="30"/>
    </row>
    <row r="7" spans="1:8" x14ac:dyDescent="0.2">
      <c r="A7" s="32" t="s">
        <v>5</v>
      </c>
      <c r="B7" s="19"/>
      <c r="C7" s="22" t="s">
        <v>6</v>
      </c>
      <c r="D7" s="22"/>
      <c r="E7" s="22"/>
      <c r="F7" s="22"/>
      <c r="G7" s="22"/>
      <c r="H7" s="33" t="s">
        <v>7</v>
      </c>
    </row>
    <row r="8" spans="1:8" x14ac:dyDescent="0.2">
      <c r="A8" s="34"/>
      <c r="B8" s="20"/>
      <c r="C8" s="3" t="s">
        <v>8</v>
      </c>
      <c r="D8" s="4" t="s">
        <v>9</v>
      </c>
      <c r="E8" s="3" t="s">
        <v>10</v>
      </c>
      <c r="F8" s="3" t="s">
        <v>11</v>
      </c>
      <c r="G8" s="3" t="s">
        <v>12</v>
      </c>
      <c r="H8" s="35"/>
    </row>
    <row r="9" spans="1:8" x14ac:dyDescent="0.2">
      <c r="A9" s="36"/>
      <c r="B9" s="21"/>
      <c r="C9" s="5" t="s">
        <v>13</v>
      </c>
      <c r="D9" s="5" t="s">
        <v>14</v>
      </c>
      <c r="E9" s="5" t="s">
        <v>15</v>
      </c>
      <c r="F9" s="5" t="s">
        <v>16</v>
      </c>
      <c r="G9" s="5" t="s">
        <v>17</v>
      </c>
      <c r="H9" s="37" t="s">
        <v>18</v>
      </c>
    </row>
    <row r="10" spans="1:8" ht="21" customHeight="1" x14ac:dyDescent="0.2">
      <c r="A10" s="38"/>
      <c r="B10" s="6" t="s">
        <v>19</v>
      </c>
      <c r="C10" s="7">
        <v>215000000</v>
      </c>
      <c r="D10" s="7">
        <v>179574379.56999999</v>
      </c>
      <c r="E10" s="7">
        <f t="shared" ref="E10:E16" si="0">C10+D10</f>
        <v>394574379.56999999</v>
      </c>
      <c r="F10" s="7">
        <v>42713968.829999998</v>
      </c>
      <c r="G10" s="7">
        <v>42713968.829999998</v>
      </c>
      <c r="H10" s="39">
        <f>+G10-C10</f>
        <v>-172286031.17000002</v>
      </c>
    </row>
    <row r="11" spans="1:8" ht="21" customHeight="1" x14ac:dyDescent="0.2">
      <c r="A11" s="40"/>
      <c r="B11" s="8" t="s">
        <v>20</v>
      </c>
      <c r="C11" s="9">
        <v>500000000</v>
      </c>
      <c r="D11" s="9">
        <v>8357541.6699999999</v>
      </c>
      <c r="E11" s="10">
        <f t="shared" si="0"/>
        <v>508357541.67000002</v>
      </c>
      <c r="F11" s="9">
        <v>5813140.5599999996</v>
      </c>
      <c r="G11" s="9">
        <v>5813140.5599999996</v>
      </c>
      <c r="H11" s="41">
        <f t="shared" ref="H11:H16" si="1">+G11-C11</f>
        <v>-494186859.44</v>
      </c>
    </row>
    <row r="12" spans="1:8" ht="21" customHeight="1" x14ac:dyDescent="0.2">
      <c r="A12" s="40"/>
      <c r="B12" s="8" t="s">
        <v>21</v>
      </c>
      <c r="C12" s="9"/>
      <c r="D12" s="9"/>
      <c r="E12" s="10">
        <f t="shared" si="0"/>
        <v>0</v>
      </c>
      <c r="F12" s="9"/>
      <c r="G12" s="9"/>
      <c r="H12" s="41">
        <f t="shared" si="1"/>
        <v>0</v>
      </c>
    </row>
    <row r="13" spans="1:8" ht="21" customHeight="1" x14ac:dyDescent="0.2">
      <c r="A13" s="40"/>
      <c r="B13" s="8" t="s">
        <v>22</v>
      </c>
      <c r="C13" s="9">
        <v>58585900</v>
      </c>
      <c r="D13" s="9">
        <v>0</v>
      </c>
      <c r="E13" s="10">
        <f t="shared" si="0"/>
        <v>58585900</v>
      </c>
      <c r="F13" s="9">
        <v>16439475.619999999</v>
      </c>
      <c r="G13" s="9">
        <v>16439475.619999999</v>
      </c>
      <c r="H13" s="41">
        <f t="shared" si="1"/>
        <v>-42146424.380000003</v>
      </c>
    </row>
    <row r="14" spans="1:8" ht="21" customHeight="1" x14ac:dyDescent="0.2">
      <c r="A14" s="40"/>
      <c r="B14" s="8" t="s">
        <v>23</v>
      </c>
      <c r="C14" s="9">
        <v>18756303400.52</v>
      </c>
      <c r="D14" s="9">
        <v>117074281.95999981</v>
      </c>
      <c r="E14" s="10">
        <f t="shared" si="0"/>
        <v>18873377682.48</v>
      </c>
      <c r="F14" s="9">
        <v>4001954469.8499999</v>
      </c>
      <c r="G14" s="9">
        <v>4001954469.8499999</v>
      </c>
      <c r="H14" s="41">
        <f t="shared" si="1"/>
        <v>-14754348930.67</v>
      </c>
    </row>
    <row r="15" spans="1:8" ht="21" customHeight="1" x14ac:dyDescent="0.2">
      <c r="A15" s="40"/>
      <c r="B15" s="8" t="s">
        <v>24</v>
      </c>
      <c r="C15" s="9"/>
      <c r="D15" s="9"/>
      <c r="E15" s="10">
        <f t="shared" si="0"/>
        <v>0</v>
      </c>
      <c r="F15" s="9"/>
      <c r="G15" s="11"/>
      <c r="H15" s="41">
        <f t="shared" si="1"/>
        <v>0</v>
      </c>
    </row>
    <row r="16" spans="1:8" s="1" customFormat="1" ht="21" customHeight="1" x14ac:dyDescent="0.2">
      <c r="A16" s="40"/>
      <c r="B16" s="8" t="s">
        <v>25</v>
      </c>
      <c r="C16" s="9">
        <v>0</v>
      </c>
      <c r="D16" s="9"/>
      <c r="E16" s="10">
        <f t="shared" si="0"/>
        <v>0</v>
      </c>
      <c r="F16" s="9"/>
      <c r="G16" s="9"/>
      <c r="H16" s="41">
        <f t="shared" si="1"/>
        <v>0</v>
      </c>
    </row>
    <row r="17" spans="1:9" s="1" customFormat="1" x14ac:dyDescent="0.2">
      <c r="A17" s="40"/>
      <c r="B17" s="8"/>
      <c r="C17" s="9"/>
      <c r="D17" s="9"/>
      <c r="E17" s="9"/>
      <c r="F17" s="9"/>
      <c r="G17" s="11"/>
      <c r="H17" s="42"/>
    </row>
    <row r="18" spans="1:9" s="13" customFormat="1" ht="27" customHeight="1" thickBot="1" x14ac:dyDescent="0.25">
      <c r="A18" s="43"/>
      <c r="B18" s="44" t="s">
        <v>26</v>
      </c>
      <c r="C18" s="45">
        <f>SUM(C10:C16)</f>
        <v>19529889300.52</v>
      </c>
      <c r="D18" s="45">
        <f t="shared" ref="D18:G18" si="2">SUM(D10:D16)</f>
        <v>305006203.19999981</v>
      </c>
      <c r="E18" s="45">
        <f t="shared" si="2"/>
        <v>19834895503.720001</v>
      </c>
      <c r="F18" s="45">
        <f t="shared" si="2"/>
        <v>4066921054.8600001</v>
      </c>
      <c r="G18" s="45">
        <f t="shared" si="2"/>
        <v>4066921054.8600001</v>
      </c>
      <c r="H18" s="46">
        <f>SUM(H10:H16)</f>
        <v>-15462968245.66</v>
      </c>
      <c r="I18" s="12"/>
    </row>
    <row r="19" spans="1:9" s="1" customFormat="1" x14ac:dyDescent="0.2">
      <c r="C19" s="14"/>
      <c r="D19" s="14"/>
      <c r="E19" s="14"/>
      <c r="F19" s="14"/>
      <c r="G19" s="14"/>
      <c r="H19" s="14"/>
    </row>
    <row r="20" spans="1:9" x14ac:dyDescent="0.2">
      <c r="B20" s="16" t="s">
        <v>27</v>
      </c>
      <c r="C20" s="14"/>
      <c r="D20" s="14"/>
      <c r="E20" s="14"/>
      <c r="F20" s="14"/>
      <c r="G20" s="14"/>
      <c r="H20" s="14"/>
    </row>
    <row r="21" spans="1:9" x14ac:dyDescent="0.2">
      <c r="B21" s="16"/>
      <c r="C21" s="14"/>
      <c r="D21" s="14"/>
      <c r="E21" s="14"/>
      <c r="F21" s="14"/>
      <c r="G21" s="14"/>
      <c r="H21" s="14"/>
    </row>
    <row r="22" spans="1:9" x14ac:dyDescent="0.2">
      <c r="B22" s="16"/>
      <c r="C22" s="14"/>
      <c r="D22" s="14"/>
      <c r="E22" s="14"/>
      <c r="F22" s="14"/>
      <c r="G22" s="14"/>
      <c r="H22" s="14"/>
    </row>
  </sheetData>
  <mergeCells count="7">
    <mergeCell ref="A1:H1"/>
    <mergeCell ref="A2:H2"/>
    <mergeCell ref="A3:H3"/>
    <mergeCell ref="C5:H5"/>
    <mergeCell ref="A7:B9"/>
    <mergeCell ref="C7:G7"/>
    <mergeCell ref="H7:H8"/>
  </mergeCells>
  <pageMargins left="0.7" right="0.7" top="0.38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</vt:lpstr>
      <vt:lpstr>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2026-04-28T23:29:58Z</cp:lastPrinted>
  <dcterms:created xsi:type="dcterms:W3CDTF">2026-04-28T19:44:15Z</dcterms:created>
  <dcterms:modified xsi:type="dcterms:W3CDTF">2026-04-28T23:30:04Z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