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PLATAFORMA 1T2025\"/>
    </mc:Choice>
  </mc:AlternateContent>
  <xr:revisionPtr revIDLastSave="0" documentId="8_{9079CE2B-85EA-4A02-BDFE-8B480706C776}" xr6:coauthVersionLast="36" xr6:coauthVersionMax="36" xr10:uidLastSave="{00000000-0000-0000-0000-000000000000}"/>
  <bookViews>
    <workbookView xWindow="0" yWindow="0" windowWidth="28800" windowHeight="10305" xr2:uid="{5A612726-A1E2-4186-A791-A5BACB9F5EF8}"/>
  </bookViews>
  <sheets>
    <sheet name="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E18" i="1"/>
  <c r="D18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18" i="1" l="1"/>
  <c r="I18" i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<sst xmlns="http://schemas.openxmlformats.org/spreadsheetml/2006/main" count="28" uniqueCount="28">
  <si>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</si>
  <si>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</si>
  <si>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Del 1 de Enero al 31 de Marzo de 2025</t>
  </si>
  <si>
    <t>Ente Público:</t>
  </si>
  <si>
    <t>INSTITUTO DE SALUD PUBLICA DEL ESTADO DE GUANAJUATO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</si>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</sst>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/>
    </xf>
    <xf numFmtId="37" fontId="2" fillId="2" borderId="7" xfId="2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justify" vertical="center"/>
    </xf>
    <xf numFmtId="43" fontId="5" fillId="3" borderId="7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justify" vertical="center"/>
    </xf>
    <xf numFmtId="43" fontId="6" fillId="3" borderId="9" xfId="1" applyFont="1" applyFill="1" applyBorder="1" applyAlignment="1">
      <alignment vertical="center" wrapText="1"/>
    </xf>
    <xf numFmtId="43" fontId="5" fillId="3" borderId="9" xfId="1" applyFont="1" applyFill="1" applyBorder="1" applyAlignment="1">
      <alignment horizontal="center" vertical="center"/>
    </xf>
    <xf numFmtId="43" fontId="6" fillId="3" borderId="4" xfId="1" applyFont="1" applyFill="1" applyBorder="1" applyAlignment="1">
      <alignment vertical="center" wrapText="1"/>
    </xf>
    <xf numFmtId="0" fontId="7" fillId="3" borderId="0" xfId="0" applyFont="1" applyFill="1"/>
    <xf numFmtId="0" fontId="7" fillId="0" borderId="0" xfId="0" applyFont="1"/>
    <xf numFmtId="43" fontId="6" fillId="3" borderId="0" xfId="1" applyFont="1" applyFill="1" applyBorder="1" applyAlignment="1">
      <alignment vertical="center" wrapText="1"/>
    </xf>
    <xf numFmtId="0" fontId="3" fillId="0" borderId="0" xfId="0" applyFont="1"/>
    <xf numFmtId="0" fontId="9" fillId="3" borderId="0" xfId="0" applyFont="1" applyFill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3" borderId="13" xfId="0" applyFont="1" applyFill="1" applyBorder="1"/>
    <xf numFmtId="0" fontId="3" fillId="3" borderId="0" xfId="0" applyFont="1" applyFill="1" applyBorder="1"/>
    <xf numFmtId="0" fontId="3" fillId="3" borderId="14" xfId="0" applyFont="1" applyFill="1" applyBorder="1"/>
    <xf numFmtId="0" fontId="2" fillId="3" borderId="15" xfId="0" applyNumberFormat="1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>
      <alignment horizontal="center" vertical="center"/>
    </xf>
    <xf numFmtId="37" fontId="2" fillId="2" borderId="17" xfId="2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37" fontId="2" fillId="2" borderId="18" xfId="2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37" fontId="2" fillId="2" borderId="20" xfId="2" applyNumberFormat="1" applyFont="1" applyFill="1" applyBorder="1" applyAlignment="1">
      <alignment horizontal="center" vertical="center"/>
    </xf>
    <xf numFmtId="0" fontId="3" fillId="0" borderId="16" xfId="0" applyFont="1" applyBorder="1"/>
    <xf numFmtId="43" fontId="5" fillId="3" borderId="21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justify"/>
    </xf>
    <xf numFmtId="43" fontId="5" fillId="3" borderId="22" xfId="1" applyFont="1" applyFill="1" applyBorder="1" applyAlignment="1">
      <alignment horizontal="center" vertical="center"/>
    </xf>
    <xf numFmtId="43" fontId="6" fillId="3" borderId="23" xfId="1" applyFont="1" applyFill="1" applyBorder="1" applyAlignment="1">
      <alignment vertical="center" wrapText="1"/>
    </xf>
    <xf numFmtId="0" fontId="7" fillId="3" borderId="24" xfId="0" applyFont="1" applyFill="1" applyBorder="1" applyAlignment="1">
      <alignment horizontal="justify" vertical="center" wrapText="1"/>
    </xf>
    <xf numFmtId="0" fontId="7" fillId="3" borderId="25" xfId="0" applyFont="1" applyFill="1" applyBorder="1" applyAlignment="1">
      <alignment horizontal="justify" vertical="center" wrapText="1"/>
    </xf>
    <xf numFmtId="43" fontId="8" fillId="3" borderId="26" xfId="1" applyFont="1" applyFill="1" applyBorder="1" applyAlignment="1">
      <alignment vertical="center" wrapText="1"/>
    </xf>
    <xf numFmtId="43" fontId="8" fillId="3" borderId="27" xfId="1" applyFon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Normal 9" xfId="2" xr:uid="{8AA11A2B-AA37-4447-B346-333CAF07C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C589F-5E3A-4B6E-8F71-FDBC40456B5D}">
  <sheetPr>
    <tabColor theme="9" tint="-0.249977111117893"/>
    <pageSetUpPr fitToPage="1"/>
  </sheetPr>
  <dimension ref="A1:J22"/>
  <sheetViews>
    <sheetView showGridLines="0" tabSelected="1" zoomScale="85" zoomScaleNormal="85" workbookViewId="0">
      <selection activeCell="H13" sqref="H13"/>
    </sheetView>
  </sheetViews>
  <sheetFormatPr baseColWidth="10" defaultColWidth="11.42578125" defaultRowHeight="12.75" x14ac:dyDescent="0.2"/>
  <cols>
    <col min="1" max="1" width="2.5703125" style="2" customWidth="1"/>
    <col min="2" max="2" width="2" style="21" customWidth="1"/>
    <col min="3" max="3" width="45.85546875" style="21" customWidth="1"/>
    <col min="4" max="4" width="17.7109375" style="21" bestFit="1" customWidth="1"/>
    <col min="5" max="5" width="27.42578125" style="21" bestFit="1" customWidth="1"/>
    <col min="6" max="6" width="18" style="21" bestFit="1" customWidth="1"/>
    <col min="7" max="8" width="16.7109375" style="21" bestFit="1" customWidth="1"/>
    <col min="9" max="9" width="18" style="21" bestFit="1" customWidth="1"/>
    <col min="10" max="10" width="4" style="2" customWidth="1"/>
    <col min="11" max="16384" width="11.42578125" style="21"/>
  </cols>
  <sheetData>
    <row r="1" spans="2:9" ht="16.5" customHeight="1" x14ac:dyDescent="0.2">
      <c r="B1" s="23" t="s">
        <v>0</v>
      </c>
      <c r="C1" s="24"/>
      <c r="D1" s="24"/>
      <c r="E1" s="24"/>
      <c r="F1" s="24"/>
      <c r="G1" s="24"/>
      <c r="H1" s="24"/>
      <c r="I1" s="25"/>
    </row>
    <row r="2" spans="2:9" ht="16.5" customHeight="1" x14ac:dyDescent="0.2">
      <c r="B2" s="26" t="s">
        <v>1</v>
      </c>
      <c r="C2" s="1"/>
      <c r="D2" s="1"/>
      <c r="E2" s="1"/>
      <c r="F2" s="1"/>
      <c r="G2" s="1"/>
      <c r="H2" s="1"/>
      <c r="I2" s="27"/>
    </row>
    <row r="3" spans="2:9" ht="16.5" customHeight="1" x14ac:dyDescent="0.2">
      <c r="B3" s="26" t="s">
        <v>2</v>
      </c>
      <c r="C3" s="1"/>
      <c r="D3" s="1"/>
      <c r="E3" s="1"/>
      <c r="F3" s="1"/>
      <c r="G3" s="1"/>
      <c r="H3" s="1"/>
      <c r="I3" s="27"/>
    </row>
    <row r="4" spans="2:9" s="2" customFormat="1" x14ac:dyDescent="0.2">
      <c r="B4" s="28"/>
      <c r="C4" s="29"/>
      <c r="D4" s="29"/>
      <c r="E4" s="29"/>
      <c r="F4" s="29"/>
      <c r="G4" s="29"/>
      <c r="H4" s="29"/>
      <c r="I4" s="30"/>
    </row>
    <row r="5" spans="2:9" s="2" customFormat="1" x14ac:dyDescent="0.2">
      <c r="B5" s="28"/>
      <c r="C5" s="3" t="s">
        <v>3</v>
      </c>
      <c r="D5" s="4" t="s">
        <v>4</v>
      </c>
      <c r="E5" s="4"/>
      <c r="F5" s="4"/>
      <c r="G5" s="4"/>
      <c r="H5" s="4"/>
      <c r="I5" s="31"/>
    </row>
    <row r="6" spans="2:9" s="2" customFormat="1" x14ac:dyDescent="0.2">
      <c r="B6" s="28"/>
      <c r="C6" s="29"/>
      <c r="D6" s="29"/>
      <c r="E6" s="29"/>
      <c r="F6" s="29"/>
      <c r="G6" s="29"/>
      <c r="H6" s="29"/>
      <c r="I6" s="30"/>
    </row>
    <row r="7" spans="2:9" x14ac:dyDescent="0.2">
      <c r="B7" s="32" t="s">
        <v>5</v>
      </c>
      <c r="C7" s="5"/>
      <c r="D7" s="6" t="s">
        <v>6</v>
      </c>
      <c r="E7" s="6"/>
      <c r="F7" s="6"/>
      <c r="G7" s="6"/>
      <c r="H7" s="6"/>
      <c r="I7" s="33" t="s">
        <v>7</v>
      </c>
    </row>
    <row r="8" spans="2:9" x14ac:dyDescent="0.2">
      <c r="B8" s="34"/>
      <c r="C8" s="7"/>
      <c r="D8" s="8" t="s">
        <v>8</v>
      </c>
      <c r="E8" s="9" t="s">
        <v>9</v>
      </c>
      <c r="F8" s="8" t="s">
        <v>10</v>
      </c>
      <c r="G8" s="8" t="s">
        <v>11</v>
      </c>
      <c r="H8" s="8" t="s">
        <v>12</v>
      </c>
      <c r="I8" s="35"/>
    </row>
    <row r="9" spans="2:9" x14ac:dyDescent="0.2">
      <c r="B9" s="36"/>
      <c r="C9" s="10"/>
      <c r="D9" s="11" t="s">
        <v>13</v>
      </c>
      <c r="E9" s="11" t="s">
        <v>14</v>
      </c>
      <c r="F9" s="11" t="s">
        <v>15</v>
      </c>
      <c r="G9" s="11" t="s">
        <v>16</v>
      </c>
      <c r="H9" s="11" t="s">
        <v>17</v>
      </c>
      <c r="I9" s="37" t="s">
        <v>18</v>
      </c>
    </row>
    <row r="10" spans="2:9" ht="21" customHeight="1" x14ac:dyDescent="0.2">
      <c r="B10" s="38"/>
      <c r="C10" s="12" t="s">
        <v>19</v>
      </c>
      <c r="D10" s="13">
        <v>209999999.99999997</v>
      </c>
      <c r="E10" s="13">
        <v>126388832.61</v>
      </c>
      <c r="F10" s="13">
        <f t="shared" ref="F10:F16" si="0">D10+E10</f>
        <v>336388832.60999995</v>
      </c>
      <c r="G10" s="13">
        <v>34582272.789999999</v>
      </c>
      <c r="H10" s="13">
        <v>34582272.789999999</v>
      </c>
      <c r="I10" s="39">
        <f>+H10-D10</f>
        <v>-175417727.20999998</v>
      </c>
    </row>
    <row r="11" spans="2:9" ht="21" customHeight="1" x14ac:dyDescent="0.2">
      <c r="B11" s="40"/>
      <c r="C11" s="14" t="s">
        <v>20</v>
      </c>
      <c r="D11" s="15">
        <v>0</v>
      </c>
      <c r="E11" s="15">
        <v>51314074.160000004</v>
      </c>
      <c r="F11" s="16">
        <f t="shared" si="0"/>
        <v>51314074.160000004</v>
      </c>
      <c r="G11" s="15">
        <v>11968901.32</v>
      </c>
      <c r="H11" s="15">
        <v>11968901.32</v>
      </c>
      <c r="I11" s="41">
        <f t="shared" ref="I11:I16" si="1">+H11-D11</f>
        <v>11968901.32</v>
      </c>
    </row>
    <row r="12" spans="2:9" ht="21" customHeight="1" x14ac:dyDescent="0.2">
      <c r="B12" s="40"/>
      <c r="C12" s="14" t="s">
        <v>21</v>
      </c>
      <c r="D12" s="15">
        <v>0</v>
      </c>
      <c r="E12" s="15">
        <v>0</v>
      </c>
      <c r="F12" s="16">
        <f t="shared" si="0"/>
        <v>0</v>
      </c>
      <c r="G12" s="15">
        <v>0</v>
      </c>
      <c r="H12" s="15">
        <v>0</v>
      </c>
      <c r="I12" s="41">
        <f t="shared" si="1"/>
        <v>0</v>
      </c>
    </row>
    <row r="13" spans="2:9" ht="21" customHeight="1" x14ac:dyDescent="0.2">
      <c r="B13" s="40"/>
      <c r="C13" s="14" t="s">
        <v>22</v>
      </c>
      <c r="D13" s="15">
        <v>61429640</v>
      </c>
      <c r="E13" s="15">
        <v>16404945.67</v>
      </c>
      <c r="F13" s="16">
        <f t="shared" si="0"/>
        <v>77834585.670000002</v>
      </c>
      <c r="G13" s="15">
        <v>15407442.48</v>
      </c>
      <c r="H13" s="15">
        <v>15407442.48</v>
      </c>
      <c r="I13" s="41">
        <f t="shared" si="1"/>
        <v>-46022197.519999996</v>
      </c>
    </row>
    <row r="14" spans="2:9" ht="21" customHeight="1" x14ac:dyDescent="0.2">
      <c r="B14" s="40"/>
      <c r="C14" s="14" t="s">
        <v>23</v>
      </c>
      <c r="D14" s="15">
        <v>18064581841.510002</v>
      </c>
      <c r="E14" s="15">
        <v>60000673.40000011</v>
      </c>
      <c r="F14" s="16">
        <f t="shared" si="0"/>
        <v>18124582514.910004</v>
      </c>
      <c r="G14" s="15">
        <v>4935531420.9799995</v>
      </c>
      <c r="H14" s="15">
        <v>4935531420.9799995</v>
      </c>
      <c r="I14" s="41">
        <f t="shared" si="1"/>
        <v>-13129050420.530003</v>
      </c>
    </row>
    <row r="15" spans="2:9" ht="21" customHeight="1" x14ac:dyDescent="0.2">
      <c r="B15" s="40"/>
      <c r="C15" s="14" t="s">
        <v>24</v>
      </c>
      <c r="D15" s="15">
        <v>0</v>
      </c>
      <c r="E15" s="15">
        <v>0</v>
      </c>
      <c r="F15" s="16">
        <f t="shared" si="0"/>
        <v>0</v>
      </c>
      <c r="G15" s="15">
        <v>0</v>
      </c>
      <c r="H15" s="15">
        <v>0</v>
      </c>
      <c r="I15" s="41">
        <f t="shared" si="1"/>
        <v>0</v>
      </c>
    </row>
    <row r="16" spans="2:9" s="2" customFormat="1" ht="21" customHeight="1" x14ac:dyDescent="0.2">
      <c r="B16" s="40"/>
      <c r="C16" s="14" t="s">
        <v>25</v>
      </c>
      <c r="D16" s="15">
        <v>0</v>
      </c>
      <c r="E16" s="15">
        <v>0</v>
      </c>
      <c r="F16" s="16">
        <f t="shared" si="0"/>
        <v>0</v>
      </c>
      <c r="G16" s="15">
        <v>0</v>
      </c>
      <c r="H16" s="15">
        <v>0</v>
      </c>
      <c r="I16" s="41">
        <f t="shared" si="1"/>
        <v>0</v>
      </c>
    </row>
    <row r="17" spans="1:10" s="2" customFormat="1" x14ac:dyDescent="0.2">
      <c r="B17" s="40"/>
      <c r="C17" s="14"/>
      <c r="D17" s="15"/>
      <c r="E17" s="15"/>
      <c r="F17" s="15"/>
      <c r="G17" s="15"/>
      <c r="H17" s="17"/>
      <c r="I17" s="42"/>
    </row>
    <row r="18" spans="1:10" s="19" customFormat="1" ht="27" customHeight="1" thickBot="1" x14ac:dyDescent="0.25">
      <c r="A18" s="18"/>
      <c r="B18" s="43"/>
      <c r="C18" s="44" t="s">
        <v>26</v>
      </c>
      <c r="D18" s="45">
        <f>SUM(D10:D16)</f>
        <v>18336011481.510002</v>
      </c>
      <c r="E18" s="45">
        <f t="shared" ref="E18:H18" si="2">SUM(E10:E16)</f>
        <v>254108525.84000009</v>
      </c>
      <c r="F18" s="45">
        <f t="shared" si="2"/>
        <v>18590120007.350002</v>
      </c>
      <c r="G18" s="45">
        <f t="shared" si="2"/>
        <v>4997490037.5699997</v>
      </c>
      <c r="H18" s="45">
        <f t="shared" si="2"/>
        <v>4997490037.5699997</v>
      </c>
      <c r="I18" s="46">
        <f>SUM(I10:I16)</f>
        <v>-13338521443.940002</v>
      </c>
      <c r="J18" s="18"/>
    </row>
    <row r="19" spans="1:10" s="2" customFormat="1" x14ac:dyDescent="0.2">
      <c r="D19" s="20"/>
      <c r="E19" s="20"/>
      <c r="F19" s="20"/>
      <c r="G19" s="20"/>
      <c r="H19" s="20"/>
      <c r="I19" s="20"/>
    </row>
    <row r="20" spans="1:10" x14ac:dyDescent="0.2">
      <c r="C20" s="22" t="s">
        <v>27</v>
      </c>
      <c r="D20" s="20"/>
      <c r="E20" s="20"/>
      <c r="F20" s="20"/>
      <c r="G20" s="20"/>
      <c r="H20" s="20"/>
      <c r="I20" s="20"/>
    </row>
    <row r="21" spans="1:10" x14ac:dyDescent="0.2">
      <c r="C21" s="22"/>
      <c r="D21" s="20"/>
      <c r="E21" s="20"/>
      <c r="F21" s="20"/>
      <c r="G21" s="20"/>
      <c r="H21" s="20"/>
      <c r="I21" s="20"/>
    </row>
    <row r="22" spans="1:10" x14ac:dyDescent="0.2">
      <c r="C22" s="22"/>
      <c r="D22" s="20"/>
      <c r="E22" s="20"/>
      <c r="F22" s="20"/>
      <c r="G22" s="20"/>
      <c r="H22" s="20"/>
      <c r="I22" s="20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7" right="0.7" top="0.38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2025-04-30T19:13:32Z</cp:lastPrinted>
  <dcterms:created xsi:type="dcterms:W3CDTF">2025-04-30T19:12:46Z</dcterms:created>
  <dcterms:modified xsi:type="dcterms:W3CDTF">2025-04-30T19:14:23Z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