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NOVO-X\DepuracionCuentas$\RespaldosJunio22\ALFONSO MARES\2023\PLATAFORMA LGCG\"/>
    </mc:Choice>
  </mc:AlternateContent>
  <xr:revisionPtr revIDLastSave="0" documentId="13_ncr:1_{472EA4EC-BE00-4932-A71D-5559EE00D795}" xr6:coauthVersionLast="36" xr6:coauthVersionMax="36" xr10:uidLastSave="{00000000-0000-0000-0000-000000000000}"/>
  <bookViews>
    <workbookView xWindow="0" yWindow="0" windowWidth="28800" windowHeight="10605" xr2:uid="{5213159F-29B2-4FA6-9BF1-C8D5AB7CB589}"/>
  </bookViews>
  <sheets>
    <sheet name="RUBROCONCEP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" l="1"/>
  <c r="E58" i="1"/>
  <c r="H57" i="1"/>
  <c r="E57" i="1"/>
  <c r="H56" i="1"/>
  <c r="E56" i="1"/>
  <c r="H55" i="1"/>
  <c r="E55" i="1"/>
  <c r="H54" i="1"/>
  <c r="E54" i="1"/>
  <c r="H53" i="1"/>
  <c r="E53" i="1"/>
  <c r="G52" i="1"/>
  <c r="H52" i="1" s="1"/>
  <c r="F52" i="1"/>
  <c r="D52" i="1"/>
  <c r="C52" i="1"/>
  <c r="H51" i="1"/>
  <c r="E51" i="1"/>
  <c r="H50" i="1"/>
  <c r="E50" i="1"/>
  <c r="H49" i="1"/>
  <c r="E49" i="1"/>
  <c r="E48" i="1" s="1"/>
  <c r="H48" i="1"/>
  <c r="G48" i="1"/>
  <c r="F48" i="1"/>
  <c r="D48" i="1"/>
  <c r="C48" i="1"/>
  <c r="H47" i="1"/>
  <c r="E47" i="1"/>
  <c r="H46" i="1"/>
  <c r="E46" i="1"/>
  <c r="H45" i="1"/>
  <c r="E45" i="1"/>
  <c r="G44" i="1"/>
  <c r="F44" i="1"/>
  <c r="D44" i="1"/>
  <c r="C44" i="1"/>
  <c r="H44" i="1" s="1"/>
  <c r="H43" i="1"/>
  <c r="E43" i="1"/>
  <c r="H42" i="1"/>
  <c r="E42" i="1"/>
  <c r="H41" i="1"/>
  <c r="E41" i="1"/>
  <c r="E40" i="1" s="1"/>
  <c r="G40" i="1"/>
  <c r="H40" i="1" s="1"/>
  <c r="F40" i="1"/>
  <c r="D40" i="1"/>
  <c r="C40" i="1"/>
  <c r="H39" i="1"/>
  <c r="E39" i="1"/>
  <c r="H38" i="1"/>
  <c r="E38" i="1"/>
  <c r="H37" i="1"/>
  <c r="E37" i="1"/>
  <c r="G36" i="1"/>
  <c r="H36" i="1" s="1"/>
  <c r="F36" i="1"/>
  <c r="D36" i="1"/>
  <c r="C36" i="1"/>
  <c r="H35" i="1"/>
  <c r="E35" i="1"/>
  <c r="H34" i="1"/>
  <c r="E34" i="1"/>
  <c r="H33" i="1"/>
  <c r="E33" i="1"/>
  <c r="H32" i="1"/>
  <c r="E32" i="1"/>
  <c r="H31" i="1"/>
  <c r="E31" i="1"/>
  <c r="E29" i="1" s="1"/>
  <c r="H30" i="1"/>
  <c r="E30" i="1"/>
  <c r="G29" i="1"/>
  <c r="F29" i="1"/>
  <c r="D29" i="1"/>
  <c r="C29" i="1"/>
  <c r="H28" i="1"/>
  <c r="E28" i="1"/>
  <c r="H27" i="1"/>
  <c r="E27" i="1"/>
  <c r="G26" i="1"/>
  <c r="H26" i="1" s="1"/>
  <c r="F26" i="1"/>
  <c r="D26" i="1"/>
  <c r="C26" i="1"/>
  <c r="H25" i="1"/>
  <c r="E25" i="1"/>
  <c r="H24" i="1"/>
  <c r="E24" i="1"/>
  <c r="H23" i="1"/>
  <c r="E23" i="1"/>
  <c r="H22" i="1"/>
  <c r="E22" i="1"/>
  <c r="H21" i="1"/>
  <c r="E21" i="1"/>
  <c r="G20" i="1"/>
  <c r="H20" i="1" s="1"/>
  <c r="F20" i="1"/>
  <c r="D20" i="1"/>
  <c r="C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G10" i="1"/>
  <c r="H10" i="1" s="1"/>
  <c r="F10" i="1"/>
  <c r="D10" i="1"/>
  <c r="C10" i="1"/>
  <c r="C60" i="1" l="1"/>
  <c r="F60" i="1"/>
  <c r="E52" i="1"/>
  <c r="G60" i="1"/>
  <c r="E44" i="1"/>
  <c r="E10" i="1"/>
  <c r="E60" i="1" s="1"/>
  <c r="E26" i="1"/>
  <c r="D60" i="1"/>
  <c r="E20" i="1"/>
  <c r="E36" i="1"/>
  <c r="H29" i="1"/>
  <c r="H60" i="1" s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<sst xmlns="http://schemas.openxmlformats.org/spreadsheetml/2006/main" count="70" uniqueCount="68">
  <si>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</si>
  <si>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</si>
  <si>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Del 1 de Enero al 31 de Marzo de 2023</t>
  </si>
  <si>
    <t>Ente Público:</t>
  </si>
  <si>
    <t>INSTITUTO DE SALUD PUBLICA DEL ESTADO DE GUANAJUATO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</si>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</sst>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3" borderId="0" xfId="0" applyFont="1" applyFill="1"/>
    <xf numFmtId="0" fontId="4" fillId="3" borderId="0" xfId="0" applyFont="1" applyFill="1"/>
    <xf numFmtId="0" fontId="2" fillId="3" borderId="0" xfId="0" applyFont="1" applyFill="1" applyBorder="1" applyAlignment="1">
      <alignment horizontal="right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8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6" fillId="4" borderId="3" xfId="0" applyFont="1" applyFill="1" applyBorder="1" applyAlignment="1">
      <alignment horizontal="justify"/>
    </xf>
    <xf numFmtId="43" fontId="7" fillId="4" borderId="3" xfId="1" applyFont="1" applyFill="1" applyBorder="1" applyAlignment="1">
      <alignment horizontal="center"/>
    </xf>
    <xf numFmtId="43" fontId="8" fillId="4" borderId="3" xfId="1" applyFont="1" applyFill="1" applyBorder="1" applyAlignment="1">
      <alignment horizontal="center"/>
    </xf>
    <xf numFmtId="0" fontId="5" fillId="0" borderId="5" xfId="0" applyFont="1" applyBorder="1"/>
    <xf numFmtId="0" fontId="9" fillId="0" borderId="6" xfId="0" applyFont="1" applyBorder="1" applyAlignment="1">
      <alignment horizontal="justify" vertical="top" wrapText="1"/>
    </xf>
    <xf numFmtId="43" fontId="8" fillId="3" borderId="6" xfId="1" applyFont="1" applyFill="1" applyBorder="1" applyAlignment="1">
      <alignment horizontal="center"/>
    </xf>
    <xf numFmtId="43" fontId="8" fillId="3" borderId="9" xfId="1" applyFont="1" applyFill="1" applyBorder="1" applyAlignment="1">
      <alignment horizontal="center"/>
    </xf>
    <xf numFmtId="0" fontId="5" fillId="4" borderId="5" xfId="0" applyFont="1" applyFill="1" applyBorder="1"/>
    <xf numFmtId="0" fontId="10" fillId="4" borderId="6" xfId="0" applyFont="1" applyFill="1" applyBorder="1"/>
    <xf numFmtId="43" fontId="7" fillId="4" borderId="6" xfId="1" applyFont="1" applyFill="1" applyBorder="1" applyAlignment="1">
      <alignment horizontal="center"/>
    </xf>
    <xf numFmtId="43" fontId="11" fillId="4" borderId="6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justify"/>
    </xf>
    <xf numFmtId="43" fontId="13" fillId="3" borderId="6" xfId="1" applyFont="1" applyFill="1" applyBorder="1" applyAlignment="1">
      <alignment vertical="center" wrapText="1"/>
    </xf>
    <xf numFmtId="43" fontId="13" fillId="3" borderId="9" xfId="1" applyFont="1" applyFill="1" applyBorder="1" applyAlignment="1">
      <alignment vertical="center" wrapText="1"/>
    </xf>
    <xf numFmtId="0" fontId="14" fillId="0" borderId="10" xfId="0" applyFont="1" applyBorder="1" applyAlignment="1">
      <alignment horizontal="justify"/>
    </xf>
    <xf numFmtId="0" fontId="15" fillId="0" borderId="11" xfId="0" applyFont="1" applyBorder="1" applyAlignment="1">
      <alignment horizontal="justify" vertical="top" wrapText="1"/>
    </xf>
    <xf numFmtId="0" fontId="4" fillId="3" borderId="10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43" fontId="11" fillId="3" borderId="4" xfId="1" applyFont="1" applyFill="1" applyBorder="1" applyAlignment="1">
      <alignment vertical="center" wrapText="1"/>
    </xf>
    <xf numFmtId="0" fontId="4" fillId="0" borderId="0" xfId="0" applyFont="1"/>
    <xf numFmtId="43" fontId="13" fillId="3" borderId="0" xfId="1" applyFont="1" applyFill="1" applyBorder="1" applyAlignment="1">
      <alignment vertical="center" wrapText="1"/>
    </xf>
    <xf numFmtId="0" fontId="16" fillId="3" borderId="0" xfId="0" applyFont="1" applyFill="1"/>
    <xf numFmtId="0" fontId="3" fillId="0" borderId="0" xfId="0" applyFont="1"/>
    <xf numFmtId="0" fontId="2" fillId="2" borderId="0" xfId="0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37" fontId="2" fillId="2" borderId="7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9" xfId="2" xr:uid="{F070614F-66B7-4976-890D-03AA468F55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C67A4-6C83-415E-BE34-D3A886DE8037}">
  <sheetPr>
    <tabColor theme="9" tint="-0.249977111117893"/>
    <pageSetUpPr fitToPage="1"/>
  </sheetPr>
  <dimension ref="A1:I64"/>
  <sheetViews>
    <sheetView showGridLines="0" tabSelected="1" zoomScaleNormal="100" workbookViewId="0">
      <selection sqref="A1:H1"/>
    </sheetView>
  </sheetViews>
  <sheetFormatPr baseColWidth="10" defaultColWidth="11.42578125" defaultRowHeight="12.75" x14ac:dyDescent="0.2"/>
  <cols>
    <col min="1" max="1" width="2" style="28" customWidth="1"/>
    <col min="2" max="2" width="48" style="31" customWidth="1"/>
    <col min="3" max="8" width="17.5703125" style="31" customWidth="1"/>
    <col min="9" max="9" width="4" style="1" customWidth="1"/>
    <col min="10" max="16384" width="11.42578125" style="31"/>
  </cols>
  <sheetData>
    <row r="1" spans="1:8" ht="16.5" customHeight="1" x14ac:dyDescent="0.2">
      <c r="A1" s="32" t="s">
        <v>0</v>
      </c>
      <c r="B1" s="32"/>
      <c r="C1" s="32"/>
      <c r="D1" s="32"/>
      <c r="E1" s="32"/>
      <c r="F1" s="32"/>
      <c r="G1" s="32"/>
      <c r="H1" s="32"/>
    </row>
    <row r="2" spans="1:8" ht="16.5" customHeight="1" x14ac:dyDescent="0.2">
      <c r="A2" s="32" t="s">
        <v>1</v>
      </c>
      <c r="B2" s="32"/>
      <c r="C2" s="32"/>
      <c r="D2" s="32"/>
      <c r="E2" s="32"/>
      <c r="F2" s="32"/>
      <c r="G2" s="32"/>
      <c r="H2" s="32"/>
    </row>
    <row r="3" spans="1:8" ht="16.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</row>
    <row r="4" spans="1:8" s="1" customFormat="1" x14ac:dyDescent="0.2">
      <c r="A4" s="2"/>
    </row>
    <row r="5" spans="1:8" s="1" customFormat="1" x14ac:dyDescent="0.2">
      <c r="A5" s="2"/>
      <c r="B5" s="3" t="s">
        <v>3</v>
      </c>
      <c r="C5" s="33" t="s">
        <v>4</v>
      </c>
      <c r="D5" s="33"/>
      <c r="E5" s="33"/>
      <c r="F5" s="33"/>
      <c r="G5" s="33"/>
      <c r="H5" s="33"/>
    </row>
    <row r="6" spans="1:8" s="1" customFormat="1" x14ac:dyDescent="0.2">
      <c r="A6" s="2"/>
    </row>
    <row r="7" spans="1:8" x14ac:dyDescent="0.2">
      <c r="A7" s="34" t="s">
        <v>5</v>
      </c>
      <c r="B7" s="35"/>
      <c r="C7" s="38" t="s">
        <v>6</v>
      </c>
      <c r="D7" s="38"/>
      <c r="E7" s="38"/>
      <c r="F7" s="38"/>
      <c r="G7" s="38"/>
      <c r="H7" s="39" t="s">
        <v>7</v>
      </c>
    </row>
    <row r="8" spans="1:8" ht="25.5" x14ac:dyDescent="0.2">
      <c r="A8" s="36"/>
      <c r="B8" s="37"/>
      <c r="C8" s="4" t="s">
        <v>8</v>
      </c>
      <c r="D8" s="5" t="s">
        <v>9</v>
      </c>
      <c r="E8" s="4" t="s">
        <v>10</v>
      </c>
      <c r="F8" s="4" t="s">
        <v>11</v>
      </c>
      <c r="G8" s="4" t="s">
        <v>12</v>
      </c>
      <c r="H8" s="40"/>
    </row>
    <row r="9" spans="1:8" x14ac:dyDescent="0.2">
      <c r="A9" s="36"/>
      <c r="B9" s="37"/>
      <c r="C9" s="6" t="s">
        <v>13</v>
      </c>
      <c r="D9" s="6" t="s">
        <v>14</v>
      </c>
      <c r="E9" s="6" t="s">
        <v>15</v>
      </c>
      <c r="F9" s="6" t="s">
        <v>16</v>
      </c>
      <c r="G9" s="6" t="s">
        <v>17</v>
      </c>
      <c r="H9" s="7" t="s">
        <v>18</v>
      </c>
    </row>
    <row r="10" spans="1:8" ht="13.5" customHeight="1" x14ac:dyDescent="0.2">
      <c r="A10" s="8" t="s">
        <v>19</v>
      </c>
      <c r="B10" s="9"/>
      <c r="C10" s="10">
        <f>SUM(C11:C19)</f>
        <v>0</v>
      </c>
      <c r="D10" s="10">
        <f t="shared" ref="D10:G10" si="0">SUM(D11:D19)</f>
        <v>0</v>
      </c>
      <c r="E10" s="10">
        <f t="shared" si="0"/>
        <v>0</v>
      </c>
      <c r="F10" s="10">
        <f t="shared" si="0"/>
        <v>0</v>
      </c>
      <c r="G10" s="10">
        <f t="shared" si="0"/>
        <v>0</v>
      </c>
      <c r="H10" s="11">
        <f>+G10-C10</f>
        <v>0</v>
      </c>
    </row>
    <row r="11" spans="1:8" ht="13.5" customHeight="1" x14ac:dyDescent="0.2">
      <c r="A11" s="12"/>
      <c r="B11" s="13" t="s">
        <v>20</v>
      </c>
      <c r="C11" s="14"/>
      <c r="D11" s="15"/>
      <c r="E11" s="15">
        <f>C11+D11</f>
        <v>0</v>
      </c>
      <c r="F11" s="15"/>
      <c r="G11" s="15"/>
      <c r="H11" s="14">
        <f t="shared" ref="H11:H58" si="1">+G11-C11</f>
        <v>0</v>
      </c>
    </row>
    <row r="12" spans="1:8" ht="13.5" customHeight="1" x14ac:dyDescent="0.2">
      <c r="A12" s="12"/>
      <c r="B12" s="13" t="s">
        <v>21</v>
      </c>
      <c r="C12" s="14"/>
      <c r="D12" s="15"/>
      <c r="E12" s="15">
        <f t="shared" ref="E12:E58" si="2">C12+D12</f>
        <v>0</v>
      </c>
      <c r="F12" s="15"/>
      <c r="G12" s="15"/>
      <c r="H12" s="14">
        <f t="shared" si="1"/>
        <v>0</v>
      </c>
    </row>
    <row r="13" spans="1:8" ht="13.5" customHeight="1" x14ac:dyDescent="0.2">
      <c r="A13" s="12"/>
      <c r="B13" s="13" t="s">
        <v>22</v>
      </c>
      <c r="C13" s="14"/>
      <c r="D13" s="15"/>
      <c r="E13" s="15">
        <f t="shared" si="2"/>
        <v>0</v>
      </c>
      <c r="F13" s="15"/>
      <c r="G13" s="15"/>
      <c r="H13" s="14">
        <f t="shared" si="1"/>
        <v>0</v>
      </c>
    </row>
    <row r="14" spans="1:8" ht="13.5" customHeight="1" x14ac:dyDescent="0.2">
      <c r="A14" s="12"/>
      <c r="B14" s="13" t="s">
        <v>23</v>
      </c>
      <c r="C14" s="14"/>
      <c r="D14" s="15"/>
      <c r="E14" s="15">
        <f t="shared" si="2"/>
        <v>0</v>
      </c>
      <c r="F14" s="15"/>
      <c r="G14" s="15"/>
      <c r="H14" s="14">
        <f t="shared" si="1"/>
        <v>0</v>
      </c>
    </row>
    <row r="15" spans="1:8" ht="13.5" customHeight="1" x14ac:dyDescent="0.2">
      <c r="A15" s="12"/>
      <c r="B15" s="13" t="s">
        <v>24</v>
      </c>
      <c r="C15" s="14"/>
      <c r="D15" s="15"/>
      <c r="E15" s="15">
        <f t="shared" si="2"/>
        <v>0</v>
      </c>
      <c r="F15" s="15"/>
      <c r="G15" s="15"/>
      <c r="H15" s="14">
        <f t="shared" si="1"/>
        <v>0</v>
      </c>
    </row>
    <row r="16" spans="1:8" ht="13.5" customHeight="1" x14ac:dyDescent="0.2">
      <c r="A16" s="12"/>
      <c r="B16" s="13" t="s">
        <v>25</v>
      </c>
      <c r="C16" s="14"/>
      <c r="D16" s="15"/>
      <c r="E16" s="15">
        <f t="shared" si="2"/>
        <v>0</v>
      </c>
      <c r="F16" s="15"/>
      <c r="G16" s="15"/>
      <c r="H16" s="14">
        <f t="shared" si="1"/>
        <v>0</v>
      </c>
    </row>
    <row r="17" spans="1:8" ht="13.5" customHeight="1" x14ac:dyDescent="0.2">
      <c r="A17" s="12"/>
      <c r="B17" s="13" t="s">
        <v>26</v>
      </c>
      <c r="C17" s="14"/>
      <c r="D17" s="15"/>
      <c r="E17" s="15">
        <f t="shared" si="2"/>
        <v>0</v>
      </c>
      <c r="F17" s="15"/>
      <c r="G17" s="15"/>
      <c r="H17" s="14">
        <f t="shared" si="1"/>
        <v>0</v>
      </c>
    </row>
    <row r="18" spans="1:8" ht="13.5" customHeight="1" x14ac:dyDescent="0.2">
      <c r="A18" s="12"/>
      <c r="B18" s="13" t="s">
        <v>27</v>
      </c>
      <c r="C18" s="14"/>
      <c r="D18" s="15"/>
      <c r="E18" s="15">
        <f t="shared" si="2"/>
        <v>0</v>
      </c>
      <c r="F18" s="15"/>
      <c r="G18" s="15"/>
      <c r="H18" s="14">
        <f t="shared" si="1"/>
        <v>0</v>
      </c>
    </row>
    <row r="19" spans="1:8" ht="21.75" customHeight="1" x14ac:dyDescent="0.2">
      <c r="A19" s="12"/>
      <c r="B19" s="13" t="s">
        <v>28</v>
      </c>
      <c r="C19" s="14"/>
      <c r="D19" s="15"/>
      <c r="E19" s="15">
        <f t="shared" si="2"/>
        <v>0</v>
      </c>
      <c r="F19" s="15"/>
      <c r="G19" s="15"/>
      <c r="H19" s="14">
        <f t="shared" si="1"/>
        <v>0</v>
      </c>
    </row>
    <row r="20" spans="1:8" ht="13.5" customHeight="1" x14ac:dyDescent="0.2">
      <c r="A20" s="16" t="s">
        <v>29</v>
      </c>
      <c r="B20" s="17"/>
      <c r="C20" s="18">
        <f>SUM(C21:C25)</f>
        <v>0</v>
      </c>
      <c r="D20" s="18">
        <f t="shared" ref="D20:G20" si="3">SUM(D21:D25)</f>
        <v>0</v>
      </c>
      <c r="E20" s="18">
        <f t="shared" si="3"/>
        <v>0</v>
      </c>
      <c r="F20" s="18">
        <f t="shared" si="3"/>
        <v>0</v>
      </c>
      <c r="G20" s="18">
        <f t="shared" si="3"/>
        <v>0</v>
      </c>
      <c r="H20" s="18">
        <f t="shared" si="1"/>
        <v>0</v>
      </c>
    </row>
    <row r="21" spans="1:8" ht="13.5" customHeight="1" x14ac:dyDescent="0.2">
      <c r="A21" s="12"/>
      <c r="B21" s="13" t="s">
        <v>30</v>
      </c>
      <c r="C21" s="14"/>
      <c r="D21" s="15"/>
      <c r="E21" s="15">
        <f t="shared" si="2"/>
        <v>0</v>
      </c>
      <c r="F21" s="15"/>
      <c r="G21" s="15"/>
      <c r="H21" s="14">
        <f t="shared" si="1"/>
        <v>0</v>
      </c>
    </row>
    <row r="22" spans="1:8" ht="13.5" customHeight="1" x14ac:dyDescent="0.2">
      <c r="A22" s="12"/>
      <c r="B22" s="13" t="s">
        <v>31</v>
      </c>
      <c r="C22" s="14"/>
      <c r="D22" s="15"/>
      <c r="E22" s="15">
        <f t="shared" si="2"/>
        <v>0</v>
      </c>
      <c r="F22" s="15"/>
      <c r="G22" s="15"/>
      <c r="H22" s="14">
        <f t="shared" si="1"/>
        <v>0</v>
      </c>
    </row>
    <row r="23" spans="1:8" ht="13.5" customHeight="1" x14ac:dyDescent="0.2">
      <c r="A23" s="12"/>
      <c r="B23" s="13" t="s">
        <v>32</v>
      </c>
      <c r="C23" s="14"/>
      <c r="D23" s="15"/>
      <c r="E23" s="15">
        <f t="shared" si="2"/>
        <v>0</v>
      </c>
      <c r="F23" s="15"/>
      <c r="G23" s="15"/>
      <c r="H23" s="14">
        <f t="shared" si="1"/>
        <v>0</v>
      </c>
    </row>
    <row r="24" spans="1:8" ht="13.5" customHeight="1" x14ac:dyDescent="0.2">
      <c r="A24" s="12"/>
      <c r="B24" s="13" t="s">
        <v>33</v>
      </c>
      <c r="C24" s="14">
        <v>0</v>
      </c>
      <c r="D24" s="15">
        <v>0</v>
      </c>
      <c r="E24" s="15">
        <f t="shared" si="2"/>
        <v>0</v>
      </c>
      <c r="F24" s="15">
        <v>0</v>
      </c>
      <c r="G24" s="15">
        <v>0</v>
      </c>
      <c r="H24" s="14">
        <f t="shared" si="1"/>
        <v>0</v>
      </c>
    </row>
    <row r="25" spans="1:8" ht="13.5" customHeight="1" x14ac:dyDescent="0.2">
      <c r="A25" s="12"/>
      <c r="B25" s="13" t="s">
        <v>26</v>
      </c>
      <c r="C25" s="14"/>
      <c r="D25" s="15"/>
      <c r="E25" s="15">
        <f t="shared" si="2"/>
        <v>0</v>
      </c>
      <c r="F25" s="15"/>
      <c r="G25" s="15"/>
      <c r="H25" s="14">
        <f t="shared" si="1"/>
        <v>0</v>
      </c>
    </row>
    <row r="26" spans="1:8" ht="13.5" customHeight="1" x14ac:dyDescent="0.2">
      <c r="A26" s="16" t="s">
        <v>34</v>
      </c>
      <c r="B26" s="17"/>
      <c r="C26" s="18">
        <f>+C27+C28</f>
        <v>0</v>
      </c>
      <c r="D26" s="18">
        <f t="shared" ref="D26:G26" si="4">+D27+D28</f>
        <v>0</v>
      </c>
      <c r="E26" s="18">
        <f t="shared" si="4"/>
        <v>0</v>
      </c>
      <c r="F26" s="18">
        <f t="shared" si="4"/>
        <v>0</v>
      </c>
      <c r="G26" s="18">
        <f t="shared" si="4"/>
        <v>0</v>
      </c>
      <c r="H26" s="18">
        <f t="shared" si="1"/>
        <v>0</v>
      </c>
    </row>
    <row r="27" spans="1:8" ht="13.5" customHeight="1" x14ac:dyDescent="0.2">
      <c r="A27" s="12"/>
      <c r="B27" s="13" t="s">
        <v>35</v>
      </c>
      <c r="C27" s="14"/>
      <c r="D27" s="15"/>
      <c r="E27" s="15">
        <f t="shared" si="2"/>
        <v>0</v>
      </c>
      <c r="F27" s="15"/>
      <c r="G27" s="15"/>
      <c r="H27" s="14">
        <f t="shared" si="1"/>
        <v>0</v>
      </c>
    </row>
    <row r="28" spans="1:8" ht="18" customHeight="1" x14ac:dyDescent="0.2">
      <c r="A28" s="12"/>
      <c r="B28" s="13" t="s">
        <v>36</v>
      </c>
      <c r="C28" s="14"/>
      <c r="D28" s="15"/>
      <c r="E28" s="15">
        <f t="shared" si="2"/>
        <v>0</v>
      </c>
      <c r="F28" s="15"/>
      <c r="G28" s="15"/>
      <c r="H28" s="14">
        <f t="shared" si="1"/>
        <v>0</v>
      </c>
    </row>
    <row r="29" spans="1:8" ht="13.5" customHeight="1" x14ac:dyDescent="0.2">
      <c r="A29" s="16" t="s">
        <v>37</v>
      </c>
      <c r="B29" s="17"/>
      <c r="C29" s="19">
        <f>SUM(C30:C35)</f>
        <v>0</v>
      </c>
      <c r="D29" s="19">
        <f t="shared" ref="D29:G29" si="5">SUM(D30:D35)</f>
        <v>0</v>
      </c>
      <c r="E29" s="19">
        <f t="shared" si="5"/>
        <v>0</v>
      </c>
      <c r="F29" s="19">
        <f t="shared" si="5"/>
        <v>0</v>
      </c>
      <c r="G29" s="19">
        <f t="shared" si="5"/>
        <v>0</v>
      </c>
      <c r="H29" s="18">
        <f t="shared" si="1"/>
        <v>0</v>
      </c>
    </row>
    <row r="30" spans="1:8" ht="21.75" customHeight="1" x14ac:dyDescent="0.2">
      <c r="A30" s="20"/>
      <c r="B30" s="13" t="s">
        <v>38</v>
      </c>
      <c r="C30" s="21"/>
      <c r="D30" s="22"/>
      <c r="E30" s="15">
        <f t="shared" si="2"/>
        <v>0</v>
      </c>
      <c r="F30" s="22"/>
      <c r="G30" s="22"/>
      <c r="H30" s="14">
        <f t="shared" si="1"/>
        <v>0</v>
      </c>
    </row>
    <row r="31" spans="1:8" ht="13.5" customHeight="1" x14ac:dyDescent="0.2">
      <c r="A31" s="20"/>
      <c r="B31" s="13" t="s">
        <v>39</v>
      </c>
      <c r="C31" s="21"/>
      <c r="D31" s="22"/>
      <c r="E31" s="15">
        <f t="shared" si="2"/>
        <v>0</v>
      </c>
      <c r="F31" s="22"/>
      <c r="G31" s="22"/>
      <c r="H31" s="14">
        <f t="shared" si="1"/>
        <v>0</v>
      </c>
    </row>
    <row r="32" spans="1:8" ht="13.5" customHeight="1" x14ac:dyDescent="0.2">
      <c r="A32" s="20"/>
      <c r="B32" s="13" t="s">
        <v>40</v>
      </c>
      <c r="C32" s="21">
        <v>0</v>
      </c>
      <c r="D32" s="22">
        <v>0</v>
      </c>
      <c r="E32" s="15">
        <f t="shared" si="2"/>
        <v>0</v>
      </c>
      <c r="F32" s="22">
        <v>0</v>
      </c>
      <c r="G32" s="22">
        <v>0</v>
      </c>
      <c r="H32" s="14">
        <f t="shared" si="1"/>
        <v>0</v>
      </c>
    </row>
    <row r="33" spans="1:8" ht="13.5" customHeight="1" x14ac:dyDescent="0.2">
      <c r="A33" s="20"/>
      <c r="B33" s="13" t="s">
        <v>41</v>
      </c>
      <c r="C33" s="21"/>
      <c r="D33" s="22"/>
      <c r="E33" s="15">
        <f t="shared" si="2"/>
        <v>0</v>
      </c>
      <c r="F33" s="22"/>
      <c r="G33" s="22"/>
      <c r="H33" s="14">
        <f t="shared" si="1"/>
        <v>0</v>
      </c>
    </row>
    <row r="34" spans="1:8" s="1" customFormat="1" ht="13.5" customHeight="1" x14ac:dyDescent="0.2">
      <c r="A34" s="20"/>
      <c r="B34" s="13" t="s">
        <v>26</v>
      </c>
      <c r="C34" s="21"/>
      <c r="D34" s="22"/>
      <c r="E34" s="15">
        <f t="shared" si="2"/>
        <v>0</v>
      </c>
      <c r="F34" s="22"/>
      <c r="G34" s="22"/>
      <c r="H34" s="14">
        <f t="shared" si="1"/>
        <v>0</v>
      </c>
    </row>
    <row r="35" spans="1:8" s="1" customFormat="1" ht="20.25" customHeight="1" x14ac:dyDescent="0.2">
      <c r="A35" s="20"/>
      <c r="B35" s="13" t="s">
        <v>42</v>
      </c>
      <c r="C35" s="21"/>
      <c r="D35" s="22"/>
      <c r="E35" s="15">
        <f t="shared" si="2"/>
        <v>0</v>
      </c>
      <c r="F35" s="22"/>
      <c r="G35" s="22"/>
      <c r="H35" s="14">
        <f t="shared" si="1"/>
        <v>0</v>
      </c>
    </row>
    <row r="36" spans="1:8" s="1" customFormat="1" ht="13.5" customHeight="1" x14ac:dyDescent="0.2">
      <c r="A36" s="16" t="s">
        <v>43</v>
      </c>
      <c r="B36" s="17"/>
      <c r="C36" s="19">
        <f>SUM(C37:C39)</f>
        <v>0</v>
      </c>
      <c r="D36" s="19">
        <f t="shared" ref="D36:G36" si="6">SUM(D37:D39)</f>
        <v>0</v>
      </c>
      <c r="E36" s="19">
        <f t="shared" si="6"/>
        <v>0</v>
      </c>
      <c r="F36" s="19">
        <f t="shared" si="6"/>
        <v>0</v>
      </c>
      <c r="G36" s="19">
        <f t="shared" si="6"/>
        <v>0</v>
      </c>
      <c r="H36" s="18">
        <f t="shared" si="1"/>
        <v>0</v>
      </c>
    </row>
    <row r="37" spans="1:8" s="1" customFormat="1" ht="13.5" customHeight="1" x14ac:dyDescent="0.2">
      <c r="A37" s="20"/>
      <c r="B37" s="13" t="s">
        <v>44</v>
      </c>
      <c r="C37" s="21">
        <v>0</v>
      </c>
      <c r="D37" s="22">
        <v>0</v>
      </c>
      <c r="E37" s="15">
        <f t="shared" si="2"/>
        <v>0</v>
      </c>
      <c r="F37" s="22">
        <v>0</v>
      </c>
      <c r="G37" s="22">
        <v>0</v>
      </c>
      <c r="H37" s="14">
        <f t="shared" si="1"/>
        <v>0</v>
      </c>
    </row>
    <row r="38" spans="1:8" s="1" customFormat="1" ht="13.5" customHeight="1" x14ac:dyDescent="0.2">
      <c r="A38" s="20"/>
      <c r="B38" s="13" t="s">
        <v>45</v>
      </c>
      <c r="C38" s="21"/>
      <c r="D38" s="22"/>
      <c r="E38" s="15">
        <f t="shared" si="2"/>
        <v>0</v>
      </c>
      <c r="F38" s="22"/>
      <c r="G38" s="22"/>
      <c r="H38" s="14">
        <f t="shared" si="1"/>
        <v>0</v>
      </c>
    </row>
    <row r="39" spans="1:8" s="1" customFormat="1" ht="23.45" customHeight="1" x14ac:dyDescent="0.2">
      <c r="A39" s="20"/>
      <c r="B39" s="13" t="s">
        <v>46</v>
      </c>
      <c r="C39" s="21"/>
      <c r="D39" s="22"/>
      <c r="E39" s="15">
        <f t="shared" si="2"/>
        <v>0</v>
      </c>
      <c r="F39" s="22"/>
      <c r="G39" s="22"/>
      <c r="H39" s="14">
        <f t="shared" si="1"/>
        <v>0</v>
      </c>
    </row>
    <row r="40" spans="1:8" s="1" customFormat="1" ht="13.5" customHeight="1" x14ac:dyDescent="0.2">
      <c r="A40" s="16" t="s">
        <v>47</v>
      </c>
      <c r="B40" s="17"/>
      <c r="C40" s="19">
        <f>SUM(C41:C43)</f>
        <v>0</v>
      </c>
      <c r="D40" s="19">
        <f t="shared" ref="D40:G40" si="7">SUM(D41:D43)</f>
        <v>0</v>
      </c>
      <c r="E40" s="19">
        <f t="shared" si="7"/>
        <v>0</v>
      </c>
      <c r="F40" s="19">
        <f t="shared" si="7"/>
        <v>0</v>
      </c>
      <c r="G40" s="19">
        <f t="shared" si="7"/>
        <v>0</v>
      </c>
      <c r="H40" s="18">
        <f t="shared" si="1"/>
        <v>0</v>
      </c>
    </row>
    <row r="41" spans="1:8" s="1" customFormat="1" ht="13.5" customHeight="1" x14ac:dyDescent="0.2">
      <c r="A41" s="20"/>
      <c r="B41" s="13" t="s">
        <v>48</v>
      </c>
      <c r="C41" s="21">
        <v>0</v>
      </c>
      <c r="D41" s="22">
        <v>0</v>
      </c>
      <c r="E41" s="15">
        <f t="shared" si="2"/>
        <v>0</v>
      </c>
      <c r="F41" s="22">
        <v>0</v>
      </c>
      <c r="G41" s="22">
        <v>0</v>
      </c>
      <c r="H41" s="14">
        <f t="shared" si="1"/>
        <v>0</v>
      </c>
    </row>
    <row r="42" spans="1:8" s="1" customFormat="1" ht="13.5" customHeight="1" x14ac:dyDescent="0.2">
      <c r="A42" s="20"/>
      <c r="B42" s="13" t="s">
        <v>49</v>
      </c>
      <c r="C42" s="21"/>
      <c r="D42" s="22"/>
      <c r="E42" s="15">
        <f t="shared" si="2"/>
        <v>0</v>
      </c>
      <c r="F42" s="22"/>
      <c r="G42" s="22"/>
      <c r="H42" s="14">
        <f t="shared" si="1"/>
        <v>0</v>
      </c>
    </row>
    <row r="43" spans="1:8" s="1" customFormat="1" ht="28.5" customHeight="1" x14ac:dyDescent="0.2">
      <c r="A43" s="20"/>
      <c r="B43" s="13" t="s">
        <v>50</v>
      </c>
      <c r="C43" s="21">
        <v>0</v>
      </c>
      <c r="D43" s="22">
        <v>0</v>
      </c>
      <c r="E43" s="15">
        <f t="shared" si="2"/>
        <v>0</v>
      </c>
      <c r="F43" s="22">
        <v>0</v>
      </c>
      <c r="G43" s="22">
        <v>0</v>
      </c>
      <c r="H43" s="14">
        <f t="shared" si="1"/>
        <v>0</v>
      </c>
    </row>
    <row r="44" spans="1:8" s="1" customFormat="1" ht="13.5" customHeight="1" x14ac:dyDescent="0.2">
      <c r="A44" s="16" t="s">
        <v>51</v>
      </c>
      <c r="B44" s="17"/>
      <c r="C44" s="19">
        <f>SUM(C45:C47)</f>
        <v>25472314</v>
      </c>
      <c r="D44" s="19">
        <f t="shared" ref="D44:G44" si="8">SUM(D45:D47)</f>
        <v>183480904.84</v>
      </c>
      <c r="E44" s="19">
        <f t="shared" si="8"/>
        <v>208953218.84</v>
      </c>
      <c r="F44" s="19">
        <f t="shared" si="8"/>
        <v>14136311.77</v>
      </c>
      <c r="G44" s="19">
        <f t="shared" si="8"/>
        <v>14136311.77</v>
      </c>
      <c r="H44" s="18">
        <f t="shared" si="1"/>
        <v>-11336002.23</v>
      </c>
    </row>
    <row r="45" spans="1:8" s="1" customFormat="1" ht="13.5" customHeight="1" x14ac:dyDescent="0.2">
      <c r="A45" s="20"/>
      <c r="B45" s="13" t="s">
        <v>52</v>
      </c>
      <c r="C45" s="21">
        <v>25472314</v>
      </c>
      <c r="D45" s="22">
        <v>183480904.84</v>
      </c>
      <c r="E45" s="15">
        <f t="shared" si="2"/>
        <v>208953218.84</v>
      </c>
      <c r="F45" s="22">
        <v>14136311.77</v>
      </c>
      <c r="G45" s="22">
        <v>14136311.77</v>
      </c>
      <c r="H45" s="14">
        <f t="shared" si="1"/>
        <v>-11336002.23</v>
      </c>
    </row>
    <row r="46" spans="1:8" s="1" customFormat="1" ht="13.5" customHeight="1" x14ac:dyDescent="0.2">
      <c r="A46" s="20"/>
      <c r="B46" s="13" t="s">
        <v>53</v>
      </c>
      <c r="C46" s="21"/>
      <c r="D46" s="22"/>
      <c r="E46" s="15">
        <f t="shared" si="2"/>
        <v>0</v>
      </c>
      <c r="F46" s="22"/>
      <c r="G46" s="22"/>
      <c r="H46" s="14">
        <f t="shared" si="1"/>
        <v>0</v>
      </c>
    </row>
    <row r="47" spans="1:8" s="1" customFormat="1" ht="13.5" customHeight="1" x14ac:dyDescent="0.2">
      <c r="A47" s="20"/>
      <c r="B47" s="13" t="s">
        <v>54</v>
      </c>
      <c r="C47" s="21"/>
      <c r="D47" s="22"/>
      <c r="E47" s="15">
        <f t="shared" si="2"/>
        <v>0</v>
      </c>
      <c r="F47" s="22"/>
      <c r="G47" s="22"/>
      <c r="H47" s="14">
        <f t="shared" si="1"/>
        <v>0</v>
      </c>
    </row>
    <row r="48" spans="1:8" s="1" customFormat="1" ht="13.5" customHeight="1" x14ac:dyDescent="0.2">
      <c r="A48" s="16" t="s">
        <v>55</v>
      </c>
      <c r="B48" s="17"/>
      <c r="C48" s="19">
        <f>SUM(C49:C51)</f>
        <v>8459393555</v>
      </c>
      <c r="D48" s="19">
        <f t="shared" ref="D48:G48" si="9">SUM(D49:D51)</f>
        <v>78081270.870000005</v>
      </c>
      <c r="E48" s="19">
        <f t="shared" si="9"/>
        <v>8537474825.8699999</v>
      </c>
      <c r="F48" s="19">
        <f t="shared" si="9"/>
        <v>2051215974.8499999</v>
      </c>
      <c r="G48" s="19">
        <f t="shared" si="9"/>
        <v>2045683126.0500002</v>
      </c>
      <c r="H48" s="18">
        <f t="shared" si="1"/>
        <v>-6413710428.9499998</v>
      </c>
    </row>
    <row r="49" spans="1:9" s="1" customFormat="1" ht="13.5" customHeight="1" x14ac:dyDescent="0.2">
      <c r="A49" s="20"/>
      <c r="B49" s="13" t="s">
        <v>56</v>
      </c>
      <c r="C49" s="21"/>
      <c r="D49" s="22"/>
      <c r="E49" s="15">
        <f t="shared" si="2"/>
        <v>0</v>
      </c>
      <c r="F49" s="22"/>
      <c r="G49" s="22"/>
      <c r="H49" s="14">
        <f t="shared" si="1"/>
        <v>0</v>
      </c>
    </row>
    <row r="50" spans="1:9" s="1" customFormat="1" ht="13.5" customHeight="1" x14ac:dyDescent="0.2">
      <c r="A50" s="20"/>
      <c r="B50" s="13" t="s">
        <v>57</v>
      </c>
      <c r="C50" s="21">
        <v>4261785899</v>
      </c>
      <c r="D50" s="22">
        <v>72548394.780000001</v>
      </c>
      <c r="E50" s="15">
        <f t="shared" si="2"/>
        <v>4334334293.7799997</v>
      </c>
      <c r="F50" s="22">
        <v>1041486316.22</v>
      </c>
      <c r="G50" s="22">
        <v>1041486316.22</v>
      </c>
      <c r="H50" s="14">
        <f t="shared" si="1"/>
        <v>-3220299582.7799997</v>
      </c>
    </row>
    <row r="51" spans="1:9" s="1" customFormat="1" ht="13.5" customHeight="1" x14ac:dyDescent="0.2">
      <c r="A51" s="20"/>
      <c r="B51" s="13" t="s">
        <v>58</v>
      </c>
      <c r="C51" s="21">
        <v>4197607656</v>
      </c>
      <c r="D51" s="22">
        <v>5532876.0899999999</v>
      </c>
      <c r="E51" s="15">
        <f t="shared" si="2"/>
        <v>4203140532.0900002</v>
      </c>
      <c r="F51" s="22">
        <v>1009729658.63</v>
      </c>
      <c r="G51" s="22">
        <v>1004196809.83</v>
      </c>
      <c r="H51" s="14">
        <f t="shared" si="1"/>
        <v>-3193410846.1700001</v>
      </c>
    </row>
    <row r="52" spans="1:9" s="1" customFormat="1" ht="13.5" customHeight="1" x14ac:dyDescent="0.2">
      <c r="A52" s="16" t="s">
        <v>59</v>
      </c>
      <c r="B52" s="17"/>
      <c r="C52" s="19">
        <f>SUM(C53:C59)</f>
        <v>7128501624.9700003</v>
      </c>
      <c r="D52" s="19">
        <f t="shared" ref="D52:G52" si="10">SUM(D53:D59)</f>
        <v>361673219.37</v>
      </c>
      <c r="E52" s="19">
        <f t="shared" si="10"/>
        <v>7490174844.3400002</v>
      </c>
      <c r="F52" s="19">
        <f t="shared" si="10"/>
        <v>2024200079.8399999</v>
      </c>
      <c r="G52" s="19">
        <f t="shared" si="10"/>
        <v>2024200079.8399999</v>
      </c>
      <c r="H52" s="18">
        <f t="shared" si="1"/>
        <v>-5104301545.1300001</v>
      </c>
    </row>
    <row r="53" spans="1:9" s="1" customFormat="1" ht="13.5" customHeight="1" x14ac:dyDescent="0.2">
      <c r="A53" s="20"/>
      <c r="B53" s="13" t="s">
        <v>60</v>
      </c>
      <c r="C53" s="21">
        <v>7128501624.9700003</v>
      </c>
      <c r="D53" s="22">
        <v>361673219.37</v>
      </c>
      <c r="E53" s="15">
        <f t="shared" si="2"/>
        <v>7490174844.3400002</v>
      </c>
      <c r="F53" s="22">
        <v>2024200079.8399999</v>
      </c>
      <c r="G53" s="22">
        <v>2024200079.8399999</v>
      </c>
      <c r="H53" s="14">
        <f t="shared" si="1"/>
        <v>-5104301545.1300001</v>
      </c>
    </row>
    <row r="54" spans="1:9" s="1" customFormat="1" ht="13.5" customHeight="1" x14ac:dyDescent="0.2">
      <c r="A54" s="20"/>
      <c r="B54" s="13" t="s">
        <v>61</v>
      </c>
      <c r="C54" s="21">
        <v>0</v>
      </c>
      <c r="D54" s="22">
        <v>0</v>
      </c>
      <c r="E54" s="15">
        <f t="shared" si="2"/>
        <v>0</v>
      </c>
      <c r="F54" s="22">
        <v>0</v>
      </c>
      <c r="G54" s="22">
        <v>0</v>
      </c>
      <c r="H54" s="14">
        <f t="shared" si="1"/>
        <v>0</v>
      </c>
    </row>
    <row r="55" spans="1:9" s="1" customFormat="1" ht="13.5" customHeight="1" x14ac:dyDescent="0.2">
      <c r="A55" s="20"/>
      <c r="B55" s="13" t="s">
        <v>62</v>
      </c>
      <c r="C55" s="21">
        <v>0</v>
      </c>
      <c r="D55" s="22">
        <v>0</v>
      </c>
      <c r="E55" s="15">
        <f t="shared" si="2"/>
        <v>0</v>
      </c>
      <c r="F55" s="22">
        <v>0</v>
      </c>
      <c r="G55" s="22">
        <v>0</v>
      </c>
      <c r="H55" s="14">
        <f t="shared" si="1"/>
        <v>0</v>
      </c>
    </row>
    <row r="56" spans="1:9" s="1" customFormat="1" ht="13.5" customHeight="1" x14ac:dyDescent="0.2">
      <c r="A56" s="20"/>
      <c r="B56" s="13" t="s">
        <v>63</v>
      </c>
      <c r="C56" s="21"/>
      <c r="D56" s="22"/>
      <c r="E56" s="15">
        <f t="shared" si="2"/>
        <v>0</v>
      </c>
      <c r="F56" s="22"/>
      <c r="G56" s="22"/>
      <c r="H56" s="14">
        <f t="shared" si="1"/>
        <v>0</v>
      </c>
    </row>
    <row r="57" spans="1:9" s="1" customFormat="1" ht="13.5" customHeight="1" x14ac:dyDescent="0.2">
      <c r="A57" s="20"/>
      <c r="B57" s="13" t="s">
        <v>64</v>
      </c>
      <c r="C57" s="21">
        <v>0</v>
      </c>
      <c r="D57" s="22">
        <v>0</v>
      </c>
      <c r="E57" s="15">
        <f t="shared" si="2"/>
        <v>0</v>
      </c>
      <c r="F57" s="22">
        <v>0</v>
      </c>
      <c r="G57" s="22">
        <v>0</v>
      </c>
      <c r="H57" s="14">
        <f t="shared" si="1"/>
        <v>0</v>
      </c>
    </row>
    <row r="58" spans="1:9" s="1" customFormat="1" ht="13.5" customHeight="1" x14ac:dyDescent="0.2">
      <c r="A58" s="20"/>
      <c r="B58" s="13" t="s">
        <v>65</v>
      </c>
      <c r="C58" s="21">
        <v>0</v>
      </c>
      <c r="D58" s="22">
        <v>0</v>
      </c>
      <c r="E58" s="15">
        <f t="shared" si="2"/>
        <v>0</v>
      </c>
      <c r="F58" s="22">
        <v>0</v>
      </c>
      <c r="G58" s="22">
        <v>0</v>
      </c>
      <c r="H58" s="14">
        <f t="shared" si="1"/>
        <v>0</v>
      </c>
    </row>
    <row r="59" spans="1:9" s="1" customFormat="1" ht="13.5" customHeight="1" x14ac:dyDescent="0.2">
      <c r="A59" s="23"/>
      <c r="B59" s="24"/>
      <c r="C59" s="21"/>
      <c r="D59" s="22"/>
      <c r="E59" s="22"/>
      <c r="F59" s="22"/>
      <c r="G59" s="22"/>
      <c r="H59" s="21"/>
    </row>
    <row r="60" spans="1:9" s="28" customFormat="1" ht="27.2" customHeight="1" x14ac:dyDescent="0.2">
      <c r="A60" s="25"/>
      <c r="B60" s="26" t="s">
        <v>66</v>
      </c>
      <c r="C60" s="27">
        <f>+C10+C20+C26+C29+C36+C40+C44+C48+C52</f>
        <v>15613367493.970001</v>
      </c>
      <c r="D60" s="27">
        <f t="shared" ref="D60:H60" si="11">+D10+D20+D26+D29+D36+D40+D44+D48+D52</f>
        <v>623235395.08000004</v>
      </c>
      <c r="E60" s="27">
        <f t="shared" si="11"/>
        <v>16236602889.049999</v>
      </c>
      <c r="F60" s="27">
        <f t="shared" si="11"/>
        <v>4089552366.46</v>
      </c>
      <c r="G60" s="27">
        <f t="shared" si="11"/>
        <v>4084019517.6599998</v>
      </c>
      <c r="H60" s="27">
        <f t="shared" si="11"/>
        <v>-11529347976.309999</v>
      </c>
      <c r="I60" s="2"/>
    </row>
    <row r="61" spans="1:9" s="1" customFormat="1" x14ac:dyDescent="0.2">
      <c r="A61" s="2"/>
      <c r="C61" s="29"/>
      <c r="D61" s="29"/>
      <c r="E61" s="29"/>
      <c r="F61" s="29"/>
      <c r="G61" s="29"/>
      <c r="H61" s="29"/>
    </row>
    <row r="62" spans="1:9" x14ac:dyDescent="0.2">
      <c r="B62" s="30" t="s">
        <v>67</v>
      </c>
      <c r="C62" s="29"/>
      <c r="D62" s="29"/>
      <c r="E62" s="29"/>
      <c r="F62" s="29"/>
      <c r="G62" s="29"/>
      <c r="H62" s="29"/>
    </row>
    <row r="63" spans="1:9" x14ac:dyDescent="0.2">
      <c r="B63" s="30"/>
      <c r="C63" s="29"/>
      <c r="D63" s="29"/>
      <c r="E63" s="29"/>
      <c r="F63" s="29"/>
      <c r="G63" s="29"/>
      <c r="H63" s="29"/>
    </row>
    <row r="64" spans="1:9" x14ac:dyDescent="0.2">
      <c r="B64" s="30"/>
      <c r="C64" s="29"/>
      <c r="D64" s="29"/>
      <c r="E64" s="29"/>
      <c r="F64" s="29"/>
      <c r="G64" s="29"/>
      <c r="H64" s="29"/>
    </row>
  </sheetData>
  <mergeCells count="7">
    <mergeCell ref="A1:H1"/>
    <mergeCell ref="A2:H2"/>
    <mergeCell ref="A3:H3"/>
    <mergeCell ref="C5:H5"/>
    <mergeCell ref="A7:B9"/>
    <mergeCell ref="C7:G7"/>
    <mergeCell ref="H7:H8"/>
  </mergeCells>
  <pageMargins left="0.89" right="0.7" top="0.21" bottom="0.46" header="0.3" footer="0.3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RUBROCONCEPTO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2023-04-28T16:48:07Z</cp:lastPrinted>
  <dcterms:created xsi:type="dcterms:W3CDTF">2023-04-27T22:29:25Z</dcterms:created>
  <dcterms:modified xsi:type="dcterms:W3CDTF">2023-04-28T16:48:17Z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