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1T2025\"/>
    </mc:Choice>
  </mc:AlternateContent>
  <xr:revisionPtr revIDLastSave="0" documentId="8_{3DF44292-B22A-4AD0-9EAF-4B4442212B26}" xr6:coauthVersionLast="36" xr6:coauthVersionMax="36" xr10:uidLastSave="{00000000-0000-0000-0000-000000000000}"/>
  <bookViews>
    <workbookView xWindow="0" yWindow="0" windowWidth="30720" windowHeight="13380" xr2:uid="{52F2E49B-F28C-4B3C-8DFF-79A010CEB9F5}"/>
  </bookViews>
  <sheets>
    <sheet name="EAE-CF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H34" i="1"/>
  <c r="H33" i="1"/>
  <c r="G32" i="1"/>
  <c r="F32" i="1"/>
  <c r="D32" i="1"/>
  <c r="C32" i="1"/>
  <c r="E32" i="1" s="1"/>
  <c r="H32" i="1" s="1"/>
  <c r="H31" i="1"/>
  <c r="H30" i="1"/>
  <c r="H29" i="1"/>
  <c r="H28" i="1"/>
  <c r="H27" i="1"/>
  <c r="H26" i="1"/>
  <c r="H25" i="1"/>
  <c r="H24" i="1"/>
  <c r="H23" i="1"/>
  <c r="G22" i="1"/>
  <c r="F22" i="1"/>
  <c r="E22" i="1"/>
  <c r="H22" i="1" s="1"/>
  <c r="D22" i="1"/>
  <c r="C22" i="1"/>
  <c r="H21" i="1"/>
  <c r="H20" i="1"/>
  <c r="H19" i="1"/>
  <c r="H18" i="1"/>
  <c r="E17" i="1"/>
  <c r="H17" i="1" s="1"/>
  <c r="H16" i="1"/>
  <c r="H15" i="1"/>
  <c r="G14" i="1"/>
  <c r="F14" i="1"/>
  <c r="D14" i="1"/>
  <c r="C14" i="1"/>
  <c r="E14" i="1" s="1"/>
  <c r="H14" i="1" s="1"/>
  <c r="H13" i="1"/>
  <c r="H12" i="1"/>
  <c r="H11" i="1"/>
  <c r="H10" i="1"/>
  <c r="H9" i="1"/>
  <c r="H8" i="1"/>
  <c r="H7" i="1"/>
  <c r="H6" i="1"/>
  <c r="G5" i="1"/>
  <c r="G37" i="1" s="1"/>
  <c r="F5" i="1"/>
  <c r="F37" i="1" s="1"/>
  <c r="D5" i="1"/>
  <c r="D37" i="1" s="1"/>
  <c r="C5" i="1"/>
  <c r="C37" i="1" s="1"/>
  <c r="E5" i="1" l="1"/>
  <c r="E37" i="1" l="1"/>
  <c r="H5" i="1"/>
  <c r="H37" i="1" s="1"/>
</calcChain>
</file>

<file path=xl/sharedStrings.xml><?xml version="1.0" encoding="utf-8"?>
<sst xmlns="http://schemas.openxmlformats.org/spreadsheetml/2006/main" count="45" uniqueCount="45">
  <si>
    <t>INSTITUTO DE SALUD PUBLICA DEL ESTADO DE GUANAJUATO
Estado Analítico del Ejercicio del Presupuesto de Egresos
Clasificación Funcional (Finalidad y Función)
Del 1 de Enero al 31 de Marzo de 2025
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</si>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</sst>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3" fontId="5" fillId="3" borderId="13" xfId="3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6" fillId="3" borderId="7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justify" vertical="center"/>
    </xf>
    <xf numFmtId="3" fontId="4" fillId="3" borderId="13" xfId="3" applyNumberFormat="1" applyFont="1" applyFill="1" applyBorder="1" applyAlignment="1">
      <alignment vertical="center"/>
    </xf>
    <xf numFmtId="3" fontId="4" fillId="3" borderId="13" xfId="2" applyNumberFormat="1" applyFont="1" applyFill="1" applyBorder="1" applyAlignment="1">
      <alignment vertical="center"/>
    </xf>
    <xf numFmtId="3" fontId="8" fillId="0" borderId="13" xfId="0" applyNumberFormat="1" applyFont="1" applyBorder="1" applyProtection="1">
      <protection locked="0"/>
    </xf>
    <xf numFmtId="3" fontId="8" fillId="0" borderId="13" xfId="0" applyNumberFormat="1" applyFont="1" applyFill="1" applyBorder="1" applyProtection="1">
      <protection locked="0"/>
    </xf>
    <xf numFmtId="0" fontId="5" fillId="3" borderId="1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vertical="center"/>
    </xf>
    <xf numFmtId="3" fontId="5" fillId="3" borderId="9" xfId="3" applyNumberFormat="1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3" fontId="4" fillId="0" borderId="0" xfId="2" applyNumberFormat="1" applyFont="1" applyAlignment="1">
      <alignment vertical="center"/>
    </xf>
    <xf numFmtId="0" fontId="7" fillId="3" borderId="0" xfId="2" applyFont="1" applyFill="1" applyAlignment="1">
      <alignment vertical="center"/>
    </xf>
    <xf numFmtId="3" fontId="9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center" vertical="center"/>
    </xf>
  </cellXfs>
  <cellStyles count="4">
    <cellStyle name="Millares 10" xfId="3" xr:uid="{743E2316-693F-4BA7-812D-CF7066979EE3}"/>
    <cellStyle name="Normal" xfId="0" builtinId="0"/>
    <cellStyle name="Normal 2 3 3" xfId="2" xr:uid="{2527C3E0-4A33-47E4-8840-8AEE51310678}"/>
    <cellStyle name="Normal 3 2 3" xfId="1" xr:uid="{F25BA393-33D0-4235-A563-330E674AC5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019%20ISAPEG%20CP%201T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0331-3E85-4763-970C-F763CEC9546F}">
  <sheetPr>
    <tabColor theme="4" tint="-0.249977111117893"/>
    <pageSetUpPr fitToPage="1"/>
  </sheetPr>
  <dimension ref="A1:H43"/>
  <sheetViews>
    <sheetView showGridLines="0" tabSelected="1" zoomScale="90" zoomScaleNormal="90" workbookViewId="0">
      <selection activeCell="A41" sqref="A41"/>
    </sheetView>
  </sheetViews>
  <sheetFormatPr baseColWidth="10" defaultColWidth="12" defaultRowHeight="11.4" x14ac:dyDescent="0.2"/>
  <cols>
    <col min="1" max="1" width="5.28515625" style="28" customWidth="1"/>
    <col min="2" max="2" width="72.7109375" style="4" customWidth="1"/>
    <col min="3" max="3" width="21.7109375" style="4" bestFit="1" customWidth="1"/>
    <col min="4" max="4" width="18" style="4" customWidth="1"/>
    <col min="5" max="5" width="21.7109375" style="4" bestFit="1" customWidth="1"/>
    <col min="6" max="6" width="21.28515625" style="4" bestFit="1" customWidth="1"/>
    <col min="7" max="8" width="21.7109375" style="4" bestFit="1" customWidth="1"/>
    <col min="9" max="16384" width="12" style="4"/>
  </cols>
  <sheetData>
    <row r="1" spans="1:8" ht="66.7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3.2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30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ht="13.2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s="18" customFormat="1" ht="12.9" customHeight="1" x14ac:dyDescent="0.2">
      <c r="A5" s="15" t="s">
        <v>11</v>
      </c>
      <c r="B5" s="16"/>
      <c r="C5" s="17">
        <f>SUM(C6:C13)</f>
        <v>0</v>
      </c>
      <c r="D5" s="17">
        <f>SUM(D6:D13)</f>
        <v>0</v>
      </c>
      <c r="E5" s="17">
        <f>+C5+D5</f>
        <v>0</v>
      </c>
      <c r="F5" s="17">
        <f>SUM(F6:F13)</f>
        <v>0</v>
      </c>
      <c r="G5" s="17">
        <f>SUM(G6:G13)</f>
        <v>0</v>
      </c>
      <c r="H5" s="17">
        <f>E5-F5</f>
        <v>0</v>
      </c>
    </row>
    <row r="6" spans="1:8" ht="12.9" customHeight="1" x14ac:dyDescent="0.2">
      <c r="A6" s="19">
        <v>11</v>
      </c>
      <c r="B6" s="20" t="s">
        <v>12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f t="shared" ref="H6:H36" si="0">+E6-F6</f>
        <v>0</v>
      </c>
    </row>
    <row r="7" spans="1:8" ht="12.9" customHeight="1" x14ac:dyDescent="0.2">
      <c r="A7" s="19">
        <v>12</v>
      </c>
      <c r="B7" s="20" t="s">
        <v>13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f t="shared" si="0"/>
        <v>0</v>
      </c>
    </row>
    <row r="8" spans="1:8" ht="12.9" customHeight="1" x14ac:dyDescent="0.2">
      <c r="A8" s="19">
        <v>13</v>
      </c>
      <c r="B8" s="20" t="s">
        <v>14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f t="shared" si="0"/>
        <v>0</v>
      </c>
    </row>
    <row r="9" spans="1:8" ht="12.9" customHeight="1" x14ac:dyDescent="0.2">
      <c r="A9" s="19">
        <v>14</v>
      </c>
      <c r="B9" s="20" t="s">
        <v>15</v>
      </c>
      <c r="C9" s="22">
        <v>0</v>
      </c>
      <c r="D9" s="22">
        <v>0</v>
      </c>
      <c r="E9" s="21">
        <v>0</v>
      </c>
      <c r="F9" s="22">
        <v>0</v>
      </c>
      <c r="G9" s="22">
        <v>0</v>
      </c>
      <c r="H9" s="21">
        <f t="shared" si="0"/>
        <v>0</v>
      </c>
    </row>
    <row r="10" spans="1:8" ht="12.9" customHeight="1" x14ac:dyDescent="0.2">
      <c r="A10" s="19">
        <v>15</v>
      </c>
      <c r="B10" s="20" t="s">
        <v>16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f t="shared" si="0"/>
        <v>0</v>
      </c>
    </row>
    <row r="11" spans="1:8" ht="12.9" customHeight="1" x14ac:dyDescent="0.2">
      <c r="A11" s="19">
        <v>16</v>
      </c>
      <c r="B11" s="20" t="s">
        <v>17</v>
      </c>
      <c r="C11" s="22">
        <v>0</v>
      </c>
      <c r="D11" s="22">
        <v>0</v>
      </c>
      <c r="E11" s="21">
        <v>0</v>
      </c>
      <c r="F11" s="22">
        <v>0</v>
      </c>
      <c r="G11" s="22">
        <v>0</v>
      </c>
      <c r="H11" s="21">
        <f t="shared" si="0"/>
        <v>0</v>
      </c>
    </row>
    <row r="12" spans="1:8" ht="12.9" customHeight="1" x14ac:dyDescent="0.2">
      <c r="A12" s="19">
        <v>17</v>
      </c>
      <c r="B12" s="20" t="s">
        <v>18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f t="shared" si="0"/>
        <v>0</v>
      </c>
    </row>
    <row r="13" spans="1:8" ht="12.9" customHeight="1" x14ac:dyDescent="0.2">
      <c r="A13" s="19">
        <v>18</v>
      </c>
      <c r="B13" s="20" t="s">
        <v>19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f t="shared" si="0"/>
        <v>0</v>
      </c>
    </row>
    <row r="14" spans="1:8" s="18" customFormat="1" ht="12.9" customHeight="1" x14ac:dyDescent="0.2">
      <c r="A14" s="15" t="s">
        <v>20</v>
      </c>
      <c r="B14" s="16"/>
      <c r="C14" s="17">
        <f>SUM(C15:C21)</f>
        <v>18336011481.509998</v>
      </c>
      <c r="D14" s="17">
        <f>SUM(D15:D21)</f>
        <v>254108525.84</v>
      </c>
      <c r="E14" s="17">
        <f>+C14+D14</f>
        <v>18590120007.349998</v>
      </c>
      <c r="F14" s="17">
        <f>SUM(F15:F21)</f>
        <v>3457409633.5500002</v>
      </c>
      <c r="G14" s="17">
        <f>SUM(G15:G21)</f>
        <v>3457409633.5500002</v>
      </c>
      <c r="H14" s="17">
        <f t="shared" si="0"/>
        <v>15132710373.799999</v>
      </c>
    </row>
    <row r="15" spans="1:8" ht="12.9" customHeight="1" x14ac:dyDescent="0.2">
      <c r="A15" s="19">
        <v>21</v>
      </c>
      <c r="B15" s="20" t="s">
        <v>21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f t="shared" si="0"/>
        <v>0</v>
      </c>
    </row>
    <row r="16" spans="1:8" ht="12.9" customHeight="1" x14ac:dyDescent="0.2">
      <c r="A16" s="19">
        <v>22</v>
      </c>
      <c r="B16" s="20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f t="shared" si="0"/>
        <v>0</v>
      </c>
    </row>
    <row r="17" spans="1:8" ht="12.9" customHeight="1" x14ac:dyDescent="0.2">
      <c r="A17" s="19">
        <v>23</v>
      </c>
      <c r="B17" s="20" t="s">
        <v>23</v>
      </c>
      <c r="C17" s="23">
        <v>18336011481.509998</v>
      </c>
      <c r="D17" s="23">
        <v>254108525.84</v>
      </c>
      <c r="E17" s="23">
        <f t="shared" ref="E17" si="1">C17+D17</f>
        <v>18590120007.349998</v>
      </c>
      <c r="F17" s="23">
        <v>3457409633.5500002</v>
      </c>
      <c r="G17" s="23">
        <v>3457409633.5500002</v>
      </c>
      <c r="H17" s="23">
        <f t="shared" ref="H17" si="2">E17-F17</f>
        <v>15132710373.799999</v>
      </c>
    </row>
    <row r="18" spans="1:8" ht="12.9" customHeight="1" x14ac:dyDescent="0.2">
      <c r="A18" s="19">
        <v>24</v>
      </c>
      <c r="B18" s="20" t="s">
        <v>24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f t="shared" si="0"/>
        <v>0</v>
      </c>
    </row>
    <row r="19" spans="1:8" ht="12.9" customHeight="1" x14ac:dyDescent="0.2">
      <c r="A19" s="19">
        <v>25</v>
      </c>
      <c r="B19" s="20" t="s">
        <v>25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f t="shared" si="0"/>
        <v>0</v>
      </c>
    </row>
    <row r="20" spans="1:8" ht="12.9" customHeight="1" x14ac:dyDescent="0.2">
      <c r="A20" s="19">
        <v>26</v>
      </c>
      <c r="B20" s="20" t="s">
        <v>26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f t="shared" si="0"/>
        <v>0</v>
      </c>
    </row>
    <row r="21" spans="1:8" ht="12.9" customHeight="1" x14ac:dyDescent="0.2">
      <c r="A21" s="19">
        <v>27</v>
      </c>
      <c r="B21" s="20" t="s">
        <v>27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f t="shared" si="0"/>
        <v>0</v>
      </c>
    </row>
    <row r="22" spans="1:8" s="18" customFormat="1" ht="12.9" customHeight="1" x14ac:dyDescent="0.2">
      <c r="A22" s="15" t="s">
        <v>28</v>
      </c>
      <c r="B22" s="16"/>
      <c r="C22" s="17">
        <f>+C23+C24+C25+C26+C27+C28+C29+C30+C31</f>
        <v>0</v>
      </c>
      <c r="D22" s="17">
        <f>+D23+D24+D25+D26+D27+D28+D29+D30+D31</f>
        <v>0</v>
      </c>
      <c r="E22" s="17">
        <f>+E23+E24+E25+E26+E27+E28+E29+E30+E31</f>
        <v>0</v>
      </c>
      <c r="F22" s="17">
        <f>+F23+F24+F25+F26+F27+F28+F29+F30+F31</f>
        <v>0</v>
      </c>
      <c r="G22" s="17">
        <f>+G23+G24+G25+G26+G27+G28+G29+G30+G31</f>
        <v>0</v>
      </c>
      <c r="H22" s="17">
        <f t="shared" si="0"/>
        <v>0</v>
      </c>
    </row>
    <row r="23" spans="1:8" ht="12.9" customHeight="1" x14ac:dyDescent="0.2">
      <c r="A23" s="19">
        <v>31</v>
      </c>
      <c r="B23" s="20" t="s">
        <v>29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f t="shared" si="0"/>
        <v>0</v>
      </c>
    </row>
    <row r="24" spans="1:8" ht="12.9" customHeight="1" x14ac:dyDescent="0.2">
      <c r="A24" s="19">
        <v>32</v>
      </c>
      <c r="B24" s="20" t="s">
        <v>30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f t="shared" si="0"/>
        <v>0</v>
      </c>
    </row>
    <row r="25" spans="1:8" ht="12.9" customHeight="1" x14ac:dyDescent="0.2">
      <c r="A25" s="19">
        <v>33</v>
      </c>
      <c r="B25" s="20" t="s">
        <v>31</v>
      </c>
      <c r="C25" s="22">
        <v>0</v>
      </c>
      <c r="D25" s="22">
        <v>0</v>
      </c>
      <c r="E25" s="21">
        <v>0</v>
      </c>
      <c r="F25" s="22">
        <v>0</v>
      </c>
      <c r="G25" s="22">
        <v>0</v>
      </c>
      <c r="H25" s="21">
        <f t="shared" si="0"/>
        <v>0</v>
      </c>
    </row>
    <row r="26" spans="1:8" ht="12.9" customHeight="1" x14ac:dyDescent="0.2">
      <c r="A26" s="19">
        <v>34</v>
      </c>
      <c r="B26" s="20" t="s">
        <v>32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f t="shared" si="0"/>
        <v>0</v>
      </c>
    </row>
    <row r="27" spans="1:8" ht="12.9" customHeight="1" x14ac:dyDescent="0.2">
      <c r="A27" s="19">
        <v>35</v>
      </c>
      <c r="B27" s="20" t="s">
        <v>33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f t="shared" si="0"/>
        <v>0</v>
      </c>
    </row>
    <row r="28" spans="1:8" ht="12.9" customHeight="1" x14ac:dyDescent="0.2">
      <c r="A28" s="19">
        <v>36</v>
      </c>
      <c r="B28" s="20" t="s">
        <v>34</v>
      </c>
      <c r="C28" s="21">
        <v>0</v>
      </c>
      <c r="D28" s="21">
        <v>0</v>
      </c>
      <c r="E28" s="24">
        <v>0</v>
      </c>
      <c r="F28" s="21">
        <v>0</v>
      </c>
      <c r="G28" s="21">
        <v>0</v>
      </c>
      <c r="H28" s="21">
        <f t="shared" si="0"/>
        <v>0</v>
      </c>
    </row>
    <row r="29" spans="1:8" ht="12.9" customHeight="1" x14ac:dyDescent="0.2">
      <c r="A29" s="19">
        <v>37</v>
      </c>
      <c r="B29" s="20" t="s">
        <v>35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f t="shared" si="0"/>
        <v>0</v>
      </c>
    </row>
    <row r="30" spans="1:8" ht="12.9" customHeight="1" x14ac:dyDescent="0.2">
      <c r="A30" s="19">
        <v>38</v>
      </c>
      <c r="B30" s="20" t="s">
        <v>36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f t="shared" si="0"/>
        <v>0</v>
      </c>
    </row>
    <row r="31" spans="1:8" ht="12.9" customHeight="1" x14ac:dyDescent="0.2">
      <c r="A31" s="19">
        <v>39</v>
      </c>
      <c r="B31" s="20" t="s">
        <v>37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f t="shared" si="0"/>
        <v>0</v>
      </c>
    </row>
    <row r="32" spans="1:8" s="18" customFormat="1" ht="12.9" customHeight="1" x14ac:dyDescent="0.2">
      <c r="A32" s="15" t="s">
        <v>38</v>
      </c>
      <c r="B32" s="16"/>
      <c r="C32" s="17">
        <f>SUM(C33:C36)</f>
        <v>0</v>
      </c>
      <c r="D32" s="17">
        <f>SUM(D33:D36)</f>
        <v>0</v>
      </c>
      <c r="E32" s="17">
        <f>+C32+D32</f>
        <v>0</v>
      </c>
      <c r="F32" s="17">
        <f>SUM(F33:F36)</f>
        <v>0</v>
      </c>
      <c r="G32" s="17">
        <f>SUM(G33:G36)</f>
        <v>0</v>
      </c>
      <c r="H32" s="17">
        <f t="shared" si="0"/>
        <v>0</v>
      </c>
    </row>
    <row r="33" spans="1:8" ht="12.9" customHeight="1" x14ac:dyDescent="0.2">
      <c r="A33" s="19">
        <v>41</v>
      </c>
      <c r="B33" s="20" t="s">
        <v>39</v>
      </c>
      <c r="C33" s="22">
        <v>0</v>
      </c>
      <c r="D33" s="22">
        <v>0</v>
      </c>
      <c r="E33" s="21">
        <v>0</v>
      </c>
      <c r="F33" s="22">
        <v>0</v>
      </c>
      <c r="G33" s="22">
        <v>0</v>
      </c>
      <c r="H33" s="21">
        <f t="shared" si="0"/>
        <v>0</v>
      </c>
    </row>
    <row r="34" spans="1:8" ht="27" customHeight="1" x14ac:dyDescent="0.2">
      <c r="A34" s="19">
        <v>42</v>
      </c>
      <c r="B34" s="20" t="s">
        <v>40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f t="shared" si="0"/>
        <v>0</v>
      </c>
    </row>
    <row r="35" spans="1:8" ht="12.9" customHeight="1" x14ac:dyDescent="0.2">
      <c r="A35" s="19">
        <v>43</v>
      </c>
      <c r="B35" s="20" t="s">
        <v>41</v>
      </c>
      <c r="C35" s="22">
        <v>0</v>
      </c>
      <c r="D35" s="22">
        <v>0</v>
      </c>
      <c r="E35" s="21">
        <v>0</v>
      </c>
      <c r="F35" s="22">
        <v>0</v>
      </c>
      <c r="G35" s="22">
        <v>0</v>
      </c>
      <c r="H35" s="21">
        <f t="shared" si="0"/>
        <v>0</v>
      </c>
    </row>
    <row r="36" spans="1:8" ht="12.9" customHeight="1" x14ac:dyDescent="0.2">
      <c r="A36" s="19">
        <v>44</v>
      </c>
      <c r="B36" s="20" t="s">
        <v>42</v>
      </c>
      <c r="C36" s="22">
        <v>0</v>
      </c>
      <c r="D36" s="22">
        <v>0</v>
      </c>
      <c r="E36" s="21">
        <v>0</v>
      </c>
      <c r="F36" s="22">
        <v>0</v>
      </c>
      <c r="G36" s="22">
        <v>0</v>
      </c>
      <c r="H36" s="21">
        <f t="shared" si="0"/>
        <v>0</v>
      </c>
    </row>
    <row r="37" spans="1:8" s="18" customFormat="1" ht="12" x14ac:dyDescent="0.2">
      <c r="A37" s="25"/>
      <c r="B37" s="26" t="s">
        <v>43</v>
      </c>
      <c r="C37" s="27">
        <f t="shared" ref="C37:H37" si="3">+C5+C14+C22+C32</f>
        <v>18336011481.509998</v>
      </c>
      <c r="D37" s="27">
        <f t="shared" si="3"/>
        <v>254108525.84</v>
      </c>
      <c r="E37" s="27">
        <f t="shared" si="3"/>
        <v>18590120007.349998</v>
      </c>
      <c r="F37" s="27">
        <f t="shared" si="3"/>
        <v>3457409633.5500002</v>
      </c>
      <c r="G37" s="27">
        <f t="shared" si="3"/>
        <v>3457409633.5500002</v>
      </c>
      <c r="H37" s="27">
        <f t="shared" si="3"/>
        <v>15132710373.799999</v>
      </c>
    </row>
    <row r="38" spans="1:8" x14ac:dyDescent="0.2">
      <c r="A38" s="28" t="s">
        <v>44</v>
      </c>
      <c r="C38" s="29"/>
      <c r="D38" s="29"/>
      <c r="E38" s="29"/>
      <c r="F38" s="29"/>
      <c r="G38" s="29"/>
      <c r="H38" s="29"/>
    </row>
    <row r="39" spans="1:8" ht="13.2" x14ac:dyDescent="0.2">
      <c r="A39" s="30"/>
      <c r="C39" s="31"/>
      <c r="D39" s="31"/>
      <c r="E39" s="31"/>
      <c r="F39" s="31"/>
      <c r="G39" s="31"/>
      <c r="H39" s="31"/>
    </row>
    <row r="40" spans="1:8" x14ac:dyDescent="0.2">
      <c r="C40" s="32"/>
      <c r="D40" s="32"/>
      <c r="E40" s="32"/>
      <c r="F40" s="32"/>
      <c r="G40" s="32"/>
      <c r="H40" s="32"/>
    </row>
    <row r="42" spans="1:8" x14ac:dyDescent="0.2">
      <c r="B42" s="33"/>
      <c r="E42" s="33"/>
      <c r="F42" s="33"/>
      <c r="G42" s="33"/>
      <c r="H42" s="33"/>
    </row>
    <row r="43" spans="1:8" x14ac:dyDescent="0.2">
      <c r="B43" s="34"/>
      <c r="E43" s="35"/>
      <c r="F43" s="35"/>
      <c r="G43" s="35"/>
      <c r="H43" s="35"/>
    </row>
  </sheetData>
  <mergeCells count="9">
    <mergeCell ref="A22:B22"/>
    <mergeCell ref="A32:B32"/>
    <mergeCell ref="E43:H43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EAE-CFG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2025-04-29T17:55:10Z</cp:lastPrinted>
  <dcterms:created xsi:type="dcterms:W3CDTF">2025-04-29T17:54:12Z</dcterms:created>
  <dcterms:modified xsi:type="dcterms:W3CDTF">2025-04-29T17:55:18Z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