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BDBE9448-91A3-4900-8C1A-55841CF9FAA6}" xr6:coauthVersionLast="36" xr6:coauthVersionMax="36" xr10:uidLastSave="{00000000-0000-0000-0000-000000000000}"/>
  <bookViews>
    <workbookView xWindow="0" yWindow="0" windowWidth="28800" windowHeight="12150" xr2:uid="{5F5CB430-A6E7-4AC6-8B7D-4E22BA41F4C3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1" i="1"/>
  <c r="H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F5" i="1"/>
  <c r="D5" i="1"/>
  <c r="D37" i="1" s="1"/>
  <c r="C5" i="1"/>
  <c r="E5" i="1" s="1"/>
  <c r="H32" i="1" l="1"/>
  <c r="F37" i="1"/>
  <c r="G37" i="1"/>
  <c r="E37" i="1"/>
  <c r="H5" i="1"/>
  <c r="C37" i="1"/>
  <c r="H37" i="1" l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<sst xmlns="http://schemas.openxmlformats.org/spreadsheetml/2006/main" count="45" uniqueCount="45">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</sst>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Alignment="1">
      <alignment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F948A5E6-C333-444D-811F-0FECE5BED387}"/>
    <cellStyle name="Normal" xfId="0" builtinId="0"/>
    <cellStyle name="Normal 2 3 3" xfId="2" xr:uid="{506A542B-B0C0-41ED-8459-AF0D04FDEE83}"/>
    <cellStyle name="Normal 3 2 3" xfId="1" xr:uid="{35FB0479-A206-4D74-9D81-7E7E2A17B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8BE-D2BF-4E83-B1BE-9A5F5A1907E5}">
  <sheetPr>
    <tabColor theme="4" tint="-0.249977111117893"/>
    <pageSetUpPr fitToPage="1"/>
  </sheetPr>
  <dimension ref="A1:H40"/>
  <sheetViews>
    <sheetView showGridLines="0" tabSelected="1" topLeftCell="A4" zoomScale="90" zoomScaleNormal="90" workbookViewId="0">
      <selection activeCell="A41" sqref="A41"/>
    </sheetView>
  </sheetViews>
  <sheetFormatPr baseColWidth="10" defaultColWidth="12" defaultRowHeight="12" x14ac:dyDescent="0.2"/>
  <cols>
    <col min="1" max="1" width="5.33203125" style="14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ht="12.75" x14ac:dyDescent="0.2">
      <c r="A2" s="24" t="s">
        <v>1</v>
      </c>
      <c r="B2" s="25"/>
      <c r="C2" s="21" t="s">
        <v>2</v>
      </c>
      <c r="D2" s="22"/>
      <c r="E2" s="22"/>
      <c r="F2" s="22"/>
      <c r="G2" s="23"/>
      <c r="H2" s="30" t="s">
        <v>3</v>
      </c>
    </row>
    <row r="3" spans="1:8" ht="30" customHeight="1" x14ac:dyDescent="0.2">
      <c r="A3" s="26"/>
      <c r="B3" s="27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1"/>
    </row>
    <row r="4" spans="1:8" ht="12.75" x14ac:dyDescent="0.2">
      <c r="A4" s="28"/>
      <c r="B4" s="29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19" t="s">
        <v>11</v>
      </c>
      <c r="B5" s="20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19" t="s">
        <v>20</v>
      </c>
      <c r="B14" s="20"/>
      <c r="C14" s="4">
        <f>SUM(C15:C21)</f>
        <v>14344215274.879999</v>
      </c>
      <c r="D14" s="4">
        <f>SUM(D15:D21)</f>
        <v>707361834.24000001</v>
      </c>
      <c r="E14" s="4">
        <f>+C14+D14</f>
        <v>15051577109.119999</v>
      </c>
      <c r="F14" s="4">
        <f>SUM(F15:F21)</f>
        <v>1898859294.96</v>
      </c>
      <c r="G14" s="4">
        <f>SUM(G15:G21)</f>
        <v>1898817594.96</v>
      </c>
      <c r="H14" s="4">
        <f t="shared" si="0"/>
        <v>13152717814.16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14344215274.879999</v>
      </c>
      <c r="D17" s="10">
        <v>707361834.24000001</v>
      </c>
      <c r="E17" s="10">
        <f>C17+D17</f>
        <v>15051577109.119999</v>
      </c>
      <c r="F17" s="10">
        <v>1898859294.96</v>
      </c>
      <c r="G17" s="10">
        <v>1898817594.96</v>
      </c>
      <c r="H17" s="10">
        <f>E17-F17</f>
        <v>13152717814.16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19" t="s">
        <v>28</v>
      </c>
      <c r="B22" s="20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19" t="s">
        <v>38</v>
      </c>
      <c r="B32" s="20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1"/>
      <c r="B37" s="12" t="s">
        <v>43</v>
      </c>
      <c r="C37" s="13">
        <f t="shared" ref="C37:H37" si="1">+C5+C14+C22+C32</f>
        <v>14344215274.879999</v>
      </c>
      <c r="D37" s="13">
        <f t="shared" si="1"/>
        <v>707361834.24000001</v>
      </c>
      <c r="E37" s="13">
        <f t="shared" si="1"/>
        <v>15051577109.119999</v>
      </c>
      <c r="F37" s="13">
        <f t="shared" si="1"/>
        <v>1898859294.96</v>
      </c>
      <c r="G37" s="13">
        <f t="shared" si="1"/>
        <v>1898817594.96</v>
      </c>
      <c r="H37" s="13">
        <f t="shared" si="1"/>
        <v>13152717814.16</v>
      </c>
    </row>
    <row r="38" spans="1:8" x14ac:dyDescent="0.2">
      <c r="A38" s="14" t="s">
        <v>44</v>
      </c>
      <c r="C38" s="15"/>
      <c r="D38" s="15"/>
      <c r="E38" s="15"/>
      <c r="F38" s="15"/>
      <c r="G38" s="15"/>
      <c r="H38" s="15"/>
    </row>
    <row r="39" spans="1:8" ht="12.75" x14ac:dyDescent="0.2">
      <c r="A39" s="16"/>
      <c r="C39" s="17"/>
      <c r="D39" s="17"/>
      <c r="E39" s="17"/>
      <c r="F39" s="17"/>
      <c r="G39" s="17"/>
      <c r="H39" s="17"/>
    </row>
    <row r="40" spans="1:8" x14ac:dyDescent="0.2">
      <c r="C40" s="18"/>
      <c r="D40" s="18"/>
      <c r="E40" s="18"/>
      <c r="F40" s="18"/>
      <c r="G40" s="18"/>
      <c r="H40" s="18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2022-04-28T15:36:19Z</dcterms:created>
  <dcterms:modified xsi:type="dcterms:W3CDTF">2022-04-28T18:30:21Z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