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BDBE9448-91A3-4900-8C1A-55841CF9FAA6}" xr6:coauthVersionLast="36" xr6:coauthVersionMax="36" xr10:uidLastSave="{00000000-0000-0000-0000-000000000000}"/>
  <bookViews>
    <workbookView xWindow="0" yWindow="0" windowWidth="28800" windowHeight="12150" xr2:uid="{5F5CB430-A6E7-4AC6-8B7D-4E22BA41F4C3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G32" i="1"/>
  <c r="F32" i="1"/>
  <c r="D32" i="1"/>
  <c r="C32" i="1"/>
  <c r="E32" i="1" s="1"/>
  <c r="H31" i="1"/>
  <c r="H30" i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E17" i="1"/>
  <c r="H17" i="1" s="1"/>
  <c r="H16" i="1"/>
  <c r="H15" i="1"/>
  <c r="G14" i="1"/>
  <c r="F14" i="1"/>
  <c r="D14" i="1"/>
  <c r="C14" i="1"/>
  <c r="E14" i="1" s="1"/>
  <c r="H14" i="1" s="1"/>
  <c r="H13" i="1"/>
  <c r="H12" i="1"/>
  <c r="H11" i="1"/>
  <c r="H10" i="1"/>
  <c r="H9" i="1"/>
  <c r="H8" i="1"/>
  <c r="H7" i="1"/>
  <c r="H6" i="1"/>
  <c r="G5" i="1"/>
  <c r="F5" i="1"/>
  <c r="D5" i="1"/>
  <c r="D37" i="1" s="1"/>
  <c r="C5" i="1"/>
  <c r="E5" i="1" s="1"/>
  <c r="H32" i="1" l="1"/>
  <c r="F37" i="1"/>
  <c r="G37" i="1"/>
  <c r="E37" i="1"/>
  <c r="H5" i="1"/>
  <c r="C37" i="1"/>
  <c r="H37" i="1" l="1"/>
</calcChain>
</file>

<file path=xl/sharedStrings.xml><?xml version="1.0" encoding="utf-8"?>
<sst xmlns="http://schemas.openxmlformats.org/spreadsheetml/2006/main" count="45" uniqueCount="45">
  <si>
    <t>INSTITUTO DE SALUD PUBLICA DEL ESTADO DE GUANAJUATO
Estado Analítico del Ejercicio del Presupuesto de Egresos
Clasificación Funcional (Finalidad y Función)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</si>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</sst>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 applyAlignment="1">
      <alignment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3" fontId="8" fillId="0" borderId="13" xfId="0" applyNumberFormat="1" applyFont="1" applyFill="1" applyBorder="1" applyProtection="1">
      <protection locked="0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9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4">
    <cellStyle name="Millares 10" xfId="3" xr:uid="{F948A5E6-C333-444D-811F-0FECE5BED387}"/>
    <cellStyle name="Normal" xfId="0" builtinId="0"/>
    <cellStyle name="Normal 2 3 3" xfId="2" xr:uid="{506A542B-B0C0-41ED-8459-AF0D04FDEE83}"/>
    <cellStyle name="Normal 3 2 3" xfId="1" xr:uid="{35FB0479-A206-4D74-9D81-7E7E2A17B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8BE-D2BF-4E83-B1BE-9A5F5A1907E5}">
  <sheetPr>
    <tabColor theme="4" tint="-0.249977111117893"/>
    <pageSetUpPr fitToPage="1"/>
  </sheetPr>
  <dimension ref="A1:H40"/>
  <sheetViews>
    <sheetView showGridLines="0" tabSelected="1" topLeftCell="A4" zoomScale="90" zoomScaleNormal="90" workbookViewId="0">
      <selection activeCell="A41" sqref="A41"/>
    </sheetView>
  </sheetViews>
  <sheetFormatPr baseColWidth="10" defaultColWidth="12" defaultRowHeight="12" x14ac:dyDescent="0.2"/>
  <cols>
    <col min="1" max="1" width="5.33203125" style="14" customWidth="1"/>
    <col min="2" max="2" width="72.6640625" style="1" customWidth="1"/>
    <col min="3" max="3" width="21.6640625" style="1" bestFit="1" customWidth="1"/>
    <col min="4" max="4" width="18" style="1" customWidth="1"/>
    <col min="5" max="5" width="21.6640625" style="1" bestFit="1" customWidth="1"/>
    <col min="6" max="6" width="21.33203125" style="1" bestFit="1" customWidth="1"/>
    <col min="7" max="8" width="21.6640625" style="1" bestFit="1" customWidth="1"/>
    <col min="9" max="16384" width="12" style="1"/>
  </cols>
  <sheetData>
    <row r="1" spans="1:8" ht="58.5" customHeight="1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ht="12.75" x14ac:dyDescent="0.2">
      <c r="A2" s="24" t="s">
        <v>1</v>
      </c>
      <c r="B2" s="25"/>
      <c r="C2" s="21" t="s">
        <v>2</v>
      </c>
      <c r="D2" s="22"/>
      <c r="E2" s="22"/>
      <c r="F2" s="22"/>
      <c r="G2" s="23"/>
      <c r="H2" s="30" t="s">
        <v>3</v>
      </c>
    </row>
    <row r="3" spans="1:8" ht="30" customHeight="1" x14ac:dyDescent="0.2">
      <c r="A3" s="26"/>
      <c r="B3" s="27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1"/>
    </row>
    <row r="4" spans="1:8" ht="12.75" x14ac:dyDescent="0.2">
      <c r="A4" s="28"/>
      <c r="B4" s="29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s="5" customFormat="1" ht="12.95" customHeight="1" x14ac:dyDescent="0.2">
      <c r="A5" s="19" t="s">
        <v>11</v>
      </c>
      <c r="B5" s="20"/>
      <c r="C5" s="4">
        <f>SUM(C6:C13)</f>
        <v>0</v>
      </c>
      <c r="D5" s="4">
        <f>SUM(D6:D13)</f>
        <v>0</v>
      </c>
      <c r="E5" s="4">
        <f>+C5+D5</f>
        <v>0</v>
      </c>
      <c r="F5" s="4">
        <f>SUM(F6:F13)</f>
        <v>0</v>
      </c>
      <c r="G5" s="4">
        <f>SUM(G6:G13)</f>
        <v>0</v>
      </c>
      <c r="H5" s="4">
        <f>E5-F5</f>
        <v>0</v>
      </c>
    </row>
    <row r="6" spans="1:8" ht="12.95" customHeight="1" x14ac:dyDescent="0.2">
      <c r="A6" s="6">
        <v>11</v>
      </c>
      <c r="B6" s="7" t="s">
        <v>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 t="shared" ref="H6:H36" si="0">+E6-F6</f>
        <v>0</v>
      </c>
    </row>
    <row r="7" spans="1:8" ht="12.95" customHeight="1" x14ac:dyDescent="0.2">
      <c r="A7" s="6">
        <v>12</v>
      </c>
      <c r="B7" s="7" t="s">
        <v>13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f t="shared" si="0"/>
        <v>0</v>
      </c>
    </row>
    <row r="8" spans="1:8" ht="12.95" customHeight="1" x14ac:dyDescent="0.2">
      <c r="A8" s="6">
        <v>13</v>
      </c>
      <c r="B8" s="7" t="s">
        <v>14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0</v>
      </c>
    </row>
    <row r="9" spans="1:8" ht="12.95" customHeight="1" x14ac:dyDescent="0.2">
      <c r="A9" s="6">
        <v>14</v>
      </c>
      <c r="B9" s="7" t="s">
        <v>15</v>
      </c>
      <c r="C9" s="9">
        <v>0</v>
      </c>
      <c r="D9" s="9">
        <v>0</v>
      </c>
      <c r="E9" s="8">
        <v>0</v>
      </c>
      <c r="F9" s="9">
        <v>0</v>
      </c>
      <c r="G9" s="9">
        <v>0</v>
      </c>
      <c r="H9" s="8">
        <f t="shared" si="0"/>
        <v>0</v>
      </c>
    </row>
    <row r="10" spans="1:8" ht="12.95" customHeight="1" x14ac:dyDescent="0.2">
      <c r="A10" s="6">
        <v>15</v>
      </c>
      <c r="B10" s="7" t="s">
        <v>16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si="0"/>
        <v>0</v>
      </c>
    </row>
    <row r="11" spans="1:8" ht="12.95" customHeight="1" x14ac:dyDescent="0.2">
      <c r="A11" s="6">
        <v>16</v>
      </c>
      <c r="B11" s="7" t="s">
        <v>17</v>
      </c>
      <c r="C11" s="9">
        <v>0</v>
      </c>
      <c r="D11" s="9">
        <v>0</v>
      </c>
      <c r="E11" s="8">
        <v>0</v>
      </c>
      <c r="F11" s="9">
        <v>0</v>
      </c>
      <c r="G11" s="9">
        <v>0</v>
      </c>
      <c r="H11" s="8">
        <f t="shared" si="0"/>
        <v>0</v>
      </c>
    </row>
    <row r="12" spans="1:8" ht="12.95" customHeight="1" x14ac:dyDescent="0.2">
      <c r="A12" s="6">
        <v>17</v>
      </c>
      <c r="B12" s="7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2.95" customHeight="1" x14ac:dyDescent="0.2">
      <c r="A13" s="6">
        <v>18</v>
      </c>
      <c r="B13" s="7" t="s">
        <v>19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8" s="5" customFormat="1" ht="12.95" customHeight="1" x14ac:dyDescent="0.2">
      <c r="A14" s="19" t="s">
        <v>20</v>
      </c>
      <c r="B14" s="20"/>
      <c r="C14" s="4">
        <f>SUM(C15:C21)</f>
        <v>14344215274.879999</v>
      </c>
      <c r="D14" s="4">
        <f>SUM(D15:D21)</f>
        <v>707361834.24000001</v>
      </c>
      <c r="E14" s="4">
        <f>+C14+D14</f>
        <v>15051577109.119999</v>
      </c>
      <c r="F14" s="4">
        <f>SUM(F15:F21)</f>
        <v>1898859294.96</v>
      </c>
      <c r="G14" s="4">
        <f>SUM(G15:G21)</f>
        <v>1898817594.96</v>
      </c>
      <c r="H14" s="4">
        <f t="shared" si="0"/>
        <v>13152717814.16</v>
      </c>
    </row>
    <row r="15" spans="1:8" ht="12.95" customHeight="1" x14ac:dyDescent="0.2">
      <c r="A15" s="6">
        <v>21</v>
      </c>
      <c r="B15" s="7" t="s">
        <v>21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12.95" customHeight="1" x14ac:dyDescent="0.2">
      <c r="A16" s="6">
        <v>22</v>
      </c>
      <c r="B16" s="7" t="s">
        <v>22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12.95" customHeight="1" x14ac:dyDescent="0.2">
      <c r="A17" s="6">
        <v>23</v>
      </c>
      <c r="B17" s="7" t="s">
        <v>23</v>
      </c>
      <c r="C17" s="10">
        <v>14344215274.879999</v>
      </c>
      <c r="D17" s="10">
        <v>707361834.24000001</v>
      </c>
      <c r="E17" s="10">
        <f>C17+D17</f>
        <v>15051577109.119999</v>
      </c>
      <c r="F17" s="10">
        <v>1898859294.96</v>
      </c>
      <c r="G17" s="10">
        <v>1898817594.96</v>
      </c>
      <c r="H17" s="10">
        <f>E17-F17</f>
        <v>13152717814.16</v>
      </c>
    </row>
    <row r="18" spans="1:8" ht="12.95" customHeight="1" x14ac:dyDescent="0.2">
      <c r="A18" s="6">
        <v>24</v>
      </c>
      <c r="B18" s="7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2.95" customHeight="1" x14ac:dyDescent="0.2">
      <c r="A19" s="6">
        <v>25</v>
      </c>
      <c r="B19" s="7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ht="12.95" customHeight="1" x14ac:dyDescent="0.2">
      <c r="A20" s="6">
        <v>26</v>
      </c>
      <c r="B20" s="7" t="s">
        <v>26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0"/>
        <v>0</v>
      </c>
    </row>
    <row r="21" spans="1:8" ht="12.95" customHeight="1" x14ac:dyDescent="0.2">
      <c r="A21" s="6">
        <v>27</v>
      </c>
      <c r="B21" s="7" t="s">
        <v>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</row>
    <row r="22" spans="1:8" s="5" customFormat="1" ht="12.95" customHeight="1" x14ac:dyDescent="0.2">
      <c r="A22" s="19" t="s">
        <v>28</v>
      </c>
      <c r="B22" s="20"/>
      <c r="C22" s="4">
        <f>+C23+C24+C25+C26+C27+C28+C29+C30+C31</f>
        <v>0</v>
      </c>
      <c r="D22" s="4">
        <f>+D23+D24+D25+D26+D27+D28+D29+D30+D31</f>
        <v>0</v>
      </c>
      <c r="E22" s="4">
        <f>+E23+E24+E25+E26+E27+E28+E29+E30+E31</f>
        <v>0</v>
      </c>
      <c r="F22" s="4">
        <f>+F23+F24+F25+F26+F27+F28+F29+F30+F31</f>
        <v>0</v>
      </c>
      <c r="G22" s="4">
        <f>+G23+G24+G25+G26+G27+G28+G29+G30+G31</f>
        <v>0</v>
      </c>
      <c r="H22" s="4">
        <f t="shared" si="0"/>
        <v>0</v>
      </c>
    </row>
    <row r="23" spans="1:8" ht="12.95" customHeight="1" x14ac:dyDescent="0.2">
      <c r="A23" s="6">
        <v>31</v>
      </c>
      <c r="B23" s="7" t="s">
        <v>29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 t="shared" si="0"/>
        <v>0</v>
      </c>
    </row>
    <row r="24" spans="1:8" ht="12.95" customHeight="1" x14ac:dyDescent="0.2">
      <c r="A24" s="6">
        <v>32</v>
      </c>
      <c r="B24" s="7" t="s">
        <v>30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 t="shared" si="0"/>
        <v>0</v>
      </c>
    </row>
    <row r="25" spans="1:8" ht="12.95" customHeight="1" x14ac:dyDescent="0.2">
      <c r="A25" s="6">
        <v>33</v>
      </c>
      <c r="B25" s="7" t="s">
        <v>31</v>
      </c>
      <c r="C25" s="9">
        <v>0</v>
      </c>
      <c r="D25" s="9">
        <v>0</v>
      </c>
      <c r="E25" s="8">
        <v>0</v>
      </c>
      <c r="F25" s="9">
        <v>0</v>
      </c>
      <c r="G25" s="9">
        <v>0</v>
      </c>
      <c r="H25" s="8">
        <f t="shared" si="0"/>
        <v>0</v>
      </c>
    </row>
    <row r="26" spans="1:8" ht="12.95" customHeight="1" x14ac:dyDescent="0.2">
      <c r="A26" s="6">
        <v>34</v>
      </c>
      <c r="B26" s="7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 t="shared" si="0"/>
        <v>0</v>
      </c>
    </row>
    <row r="27" spans="1:8" ht="12.95" customHeight="1" x14ac:dyDescent="0.2">
      <c r="A27" s="6">
        <v>35</v>
      </c>
      <c r="B27" s="7" t="s">
        <v>33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ht="12.95" customHeight="1" x14ac:dyDescent="0.2">
      <c r="A28" s="6">
        <v>36</v>
      </c>
      <c r="B28" s="7" t="s">
        <v>34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ht="12.95" customHeight="1" x14ac:dyDescent="0.2">
      <c r="A29" s="6">
        <v>37</v>
      </c>
      <c r="B29" s="7" t="s">
        <v>35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ht="12.95" customHeight="1" x14ac:dyDescent="0.2">
      <c r="A30" s="6">
        <v>38</v>
      </c>
      <c r="B30" s="7" t="s">
        <v>36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ht="12.95" customHeight="1" x14ac:dyDescent="0.2">
      <c r="A31" s="6">
        <v>39</v>
      </c>
      <c r="B31" s="7" t="s">
        <v>37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si="0"/>
        <v>0</v>
      </c>
    </row>
    <row r="32" spans="1:8" s="5" customFormat="1" ht="12.95" customHeight="1" x14ac:dyDescent="0.2">
      <c r="A32" s="19" t="s">
        <v>38</v>
      </c>
      <c r="B32" s="20"/>
      <c r="C32" s="4">
        <f>SUM(C33:C36)</f>
        <v>0</v>
      </c>
      <c r="D32" s="4">
        <f>SUM(D33:D36)</f>
        <v>0</v>
      </c>
      <c r="E32" s="4">
        <f>+C32+D32</f>
        <v>0</v>
      </c>
      <c r="F32" s="4">
        <f>SUM(F33:F36)</f>
        <v>0</v>
      </c>
      <c r="G32" s="4">
        <f>SUM(G33:G36)</f>
        <v>0</v>
      </c>
      <c r="H32" s="4">
        <f t="shared" si="0"/>
        <v>0</v>
      </c>
    </row>
    <row r="33" spans="1:8" ht="12.95" customHeight="1" x14ac:dyDescent="0.2">
      <c r="A33" s="6">
        <v>41</v>
      </c>
      <c r="B33" s="7" t="s">
        <v>39</v>
      </c>
      <c r="C33" s="9">
        <v>0</v>
      </c>
      <c r="D33" s="9">
        <v>0</v>
      </c>
      <c r="E33" s="8">
        <v>0</v>
      </c>
      <c r="F33" s="9">
        <v>0</v>
      </c>
      <c r="G33" s="9">
        <v>0</v>
      </c>
      <c r="H33" s="8">
        <f t="shared" si="0"/>
        <v>0</v>
      </c>
    </row>
    <row r="34" spans="1:8" ht="27" customHeight="1" x14ac:dyDescent="0.2">
      <c r="A34" s="6">
        <v>42</v>
      </c>
      <c r="B34" s="7" t="s">
        <v>40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0"/>
        <v>0</v>
      </c>
    </row>
    <row r="35" spans="1:8" ht="12.95" customHeight="1" x14ac:dyDescent="0.2">
      <c r="A35" s="6">
        <v>43</v>
      </c>
      <c r="B35" s="7" t="s">
        <v>41</v>
      </c>
      <c r="C35" s="9">
        <v>0</v>
      </c>
      <c r="D35" s="9">
        <v>0</v>
      </c>
      <c r="E35" s="8">
        <v>0</v>
      </c>
      <c r="F35" s="9">
        <v>0</v>
      </c>
      <c r="G35" s="9">
        <v>0</v>
      </c>
      <c r="H35" s="8">
        <f t="shared" si="0"/>
        <v>0</v>
      </c>
    </row>
    <row r="36" spans="1:8" ht="12.95" customHeight="1" x14ac:dyDescent="0.2">
      <c r="A36" s="6">
        <v>44</v>
      </c>
      <c r="B36" s="7" t="s">
        <v>42</v>
      </c>
      <c r="C36" s="9">
        <v>0</v>
      </c>
      <c r="D36" s="9">
        <v>0</v>
      </c>
      <c r="E36" s="8">
        <v>0</v>
      </c>
      <c r="F36" s="9">
        <v>0</v>
      </c>
      <c r="G36" s="9">
        <v>0</v>
      </c>
      <c r="H36" s="8">
        <f t="shared" si="0"/>
        <v>0</v>
      </c>
    </row>
    <row r="37" spans="1:8" s="5" customFormat="1" x14ac:dyDescent="0.2">
      <c r="A37" s="11"/>
      <c r="B37" s="12" t="s">
        <v>43</v>
      </c>
      <c r="C37" s="13">
        <f t="shared" ref="C37:H37" si="1">+C5+C14+C22+C32</f>
        <v>14344215274.879999</v>
      </c>
      <c r="D37" s="13">
        <f t="shared" si="1"/>
        <v>707361834.24000001</v>
      </c>
      <c r="E37" s="13">
        <f t="shared" si="1"/>
        <v>15051577109.119999</v>
      </c>
      <c r="F37" s="13">
        <f t="shared" si="1"/>
        <v>1898859294.96</v>
      </c>
      <c r="G37" s="13">
        <f t="shared" si="1"/>
        <v>1898817594.96</v>
      </c>
      <c r="H37" s="13">
        <f t="shared" si="1"/>
        <v>13152717814.16</v>
      </c>
    </row>
    <row r="38" spans="1:8" x14ac:dyDescent="0.2">
      <c r="A38" s="14" t="s">
        <v>44</v>
      </c>
      <c r="C38" s="15"/>
      <c r="D38" s="15"/>
      <c r="E38" s="15"/>
      <c r="F38" s="15"/>
      <c r="G38" s="15"/>
      <c r="H38" s="15"/>
    </row>
    <row r="39" spans="1:8" ht="12.75" x14ac:dyDescent="0.2">
      <c r="A39" s="16"/>
      <c r="C39" s="17"/>
      <c r="D39" s="17"/>
      <c r="E39" s="17"/>
      <c r="F39" s="17"/>
      <c r="G39" s="17"/>
      <c r="H39" s="17"/>
    </row>
    <row r="40" spans="1:8" x14ac:dyDescent="0.2">
      <c r="C40" s="18"/>
      <c r="D40" s="18"/>
      <c r="E40" s="18"/>
      <c r="F40" s="18"/>
      <c r="G40" s="18"/>
      <c r="H40" s="18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2022-04-28T15:36:19Z</dcterms:created>
  <dcterms:modified xsi:type="dcterms:W3CDTF">2022-04-28T18:30:21Z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