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8_{0B85C08E-E715-49E3-ACA4-2ED11B86D848}" xr6:coauthVersionLast="36" xr6:coauthVersionMax="36" xr10:uidLastSave="{00000000-0000-0000-0000-000000000000}"/>
  <bookViews>
    <workbookView xWindow="0" yWindow="0" windowWidth="28800" windowHeight="11505" xr2:uid="{C4C19630-DE00-494E-9387-120800748E85}"/>
  </bookViews>
  <sheets>
    <sheet name="EAE-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C11" i="1"/>
  <c r="B11" i="1"/>
  <c r="G9" i="1"/>
  <c r="G8" i="1"/>
  <c r="G7" i="1"/>
  <c r="D6" i="1"/>
  <c r="G6" i="1" s="1"/>
  <c r="D5" i="1"/>
  <c r="D11" i="1" s="1"/>
  <c r="G5" i="1" l="1"/>
  <c r="G11" i="1" s="1"/>
</calcChain>
</file>

<file path=xl/sharedStrings.xml><?xml version="1.0" encoding="utf-8"?>
<sst xmlns="http://schemas.openxmlformats.org/spreadsheetml/2006/main" count="15" uniqueCount="15">
  <si>
    <t>INSTITUTO DE SALUD PUBLICA DEL ESTADO DE GUANAJUATO
Estado Analítico del Ejercicio del Presupuesto de Egresos
Clasificación Económica (por Tipo de Gasto)
Del 1 de Enero al 31 de Marzo de 2026
(Cifras en Pesos)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</si>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</sst>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4" fontId="2" fillId="0" borderId="13" xfId="1" applyNumberFormat="1" applyFont="1" applyFill="1" applyBorder="1" applyAlignment="1">
      <alignment horizontal="center" vertical="center" wrapText="1"/>
    </xf>
    <xf numFmtId="4" fontId="2" fillId="0" borderId="14" xfId="1" applyNumberFormat="1" applyFont="1" applyFill="1" applyBorder="1" applyAlignment="1">
      <alignment horizontal="center" vertical="center" wrapText="1"/>
    </xf>
    <xf numFmtId="0" fontId="4" fillId="0" borderId="12" xfId="0" applyFont="1" applyBorder="1" applyProtection="1"/>
    <xf numFmtId="3" fontId="4" fillId="0" borderId="13" xfId="0" applyNumberFormat="1" applyFont="1" applyBorder="1" applyProtection="1">
      <protection locked="0"/>
    </xf>
    <xf numFmtId="3" fontId="4" fillId="0" borderId="14" xfId="0" applyNumberFormat="1" applyFont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3" fontId="4" fillId="0" borderId="14" xfId="0" applyNumberFormat="1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3" fontId="4" fillId="0" borderId="15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3" fontId="2" fillId="0" borderId="17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0" fontId="3" fillId="0" borderId="0" xfId="0" applyFont="1"/>
    <xf numFmtId="3" fontId="5" fillId="0" borderId="0" xfId="0" applyNumberFormat="1" applyFont="1"/>
  </cellXfs>
  <cellStyles count="2">
    <cellStyle name="Normal" xfId="0" builtinId="0"/>
    <cellStyle name="Normal 3 2 3" xfId="1" xr:uid="{2111DBB3-F437-481C-BD77-A993AB631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EDITABLE/3019%20ISAPEG%20CP%201T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CD1DB-D74D-4BB7-A1C9-75ED9CC21C6D}">
  <sheetPr>
    <tabColor theme="4" tint="-0.249977111117893"/>
  </sheetPr>
  <dimension ref="A1:J14"/>
  <sheetViews>
    <sheetView showGridLines="0" tabSelected="1" zoomScaleNormal="100" workbookViewId="0">
      <selection activeCell="B25" sqref="B25"/>
    </sheetView>
  </sheetViews>
  <sheetFormatPr baseColWidth="10" defaultColWidth="12" defaultRowHeight="11.25" x14ac:dyDescent="0.2"/>
  <cols>
    <col min="1" max="1" width="47.6640625" style="4" customWidth="1"/>
    <col min="2" max="2" width="16" style="4" bestFit="1" customWidth="1"/>
    <col min="3" max="3" width="17.83203125" style="4" customWidth="1"/>
    <col min="4" max="4" width="16" style="4" bestFit="1" customWidth="1"/>
    <col min="5" max="7" width="17.6640625" style="4" bestFit="1" customWidth="1"/>
    <col min="8" max="16384" width="12" style="4"/>
  </cols>
  <sheetData>
    <row r="1" spans="1:10" ht="5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5" customHeight="1" x14ac:dyDescent="0.2">
      <c r="A3" s="10"/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10" ht="14.25" customHeight="1" x14ac:dyDescent="0.2">
      <c r="A4" s="13"/>
      <c r="B4" s="14"/>
      <c r="C4" s="14"/>
      <c r="D4" s="14"/>
      <c r="E4" s="14"/>
      <c r="F4" s="14"/>
      <c r="G4" s="15"/>
    </row>
    <row r="5" spans="1:10" ht="12.75" customHeight="1" x14ac:dyDescent="0.2">
      <c r="A5" s="16" t="s">
        <v>8</v>
      </c>
      <c r="B5" s="17">
        <v>19025400300.52</v>
      </c>
      <c r="C5" s="17">
        <v>191376365.16</v>
      </c>
      <c r="D5" s="17">
        <f>B5+C5</f>
        <v>19216776665.68</v>
      </c>
      <c r="E5" s="17">
        <v>3146859995</v>
      </c>
      <c r="F5" s="17">
        <v>3146852438.8699999</v>
      </c>
      <c r="G5" s="18">
        <f>D5-E5</f>
        <v>16069916670.68</v>
      </c>
    </row>
    <row r="6" spans="1:10" ht="12.75" customHeight="1" x14ac:dyDescent="0.2">
      <c r="A6" s="16" t="s">
        <v>9</v>
      </c>
      <c r="B6" s="17">
        <v>504489000</v>
      </c>
      <c r="C6" s="17">
        <v>113629838.04000001</v>
      </c>
      <c r="D6" s="17">
        <f>B6+C6</f>
        <v>618118838.03999996</v>
      </c>
      <c r="E6" s="17">
        <v>12180792.66</v>
      </c>
      <c r="F6" s="17">
        <v>12180792.66</v>
      </c>
      <c r="G6" s="18">
        <f>D6-E6</f>
        <v>605938045.38</v>
      </c>
    </row>
    <row r="7" spans="1:10" ht="12.75" customHeight="1" x14ac:dyDescent="0.2">
      <c r="A7" s="16" t="s">
        <v>10</v>
      </c>
      <c r="B7" s="17">
        <v>0</v>
      </c>
      <c r="C7" s="17">
        <v>0</v>
      </c>
      <c r="D7" s="19">
        <v>0</v>
      </c>
      <c r="E7" s="19">
        <v>0</v>
      </c>
      <c r="F7" s="19">
        <v>0</v>
      </c>
      <c r="G7" s="20">
        <f>+D7-E7</f>
        <v>0</v>
      </c>
    </row>
    <row r="8" spans="1:10" ht="12.75" customHeight="1" x14ac:dyDescent="0.2">
      <c r="A8" s="16" t="s">
        <v>11</v>
      </c>
      <c r="B8" s="17">
        <v>0</v>
      </c>
      <c r="C8" s="17">
        <v>0</v>
      </c>
      <c r="D8" s="19">
        <v>0</v>
      </c>
      <c r="E8" s="19">
        <v>0</v>
      </c>
      <c r="F8" s="17">
        <v>0</v>
      </c>
      <c r="G8" s="20">
        <f>+D8-E8</f>
        <v>0</v>
      </c>
      <c r="H8" s="21"/>
      <c r="I8" s="21"/>
      <c r="J8" s="21"/>
    </row>
    <row r="9" spans="1:10" ht="12.75" customHeight="1" x14ac:dyDescent="0.2">
      <c r="A9" s="16" t="s">
        <v>12</v>
      </c>
      <c r="B9" s="22">
        <v>0</v>
      </c>
      <c r="C9" s="22">
        <v>0</v>
      </c>
      <c r="D9" s="19">
        <v>0</v>
      </c>
      <c r="E9" s="19">
        <v>0</v>
      </c>
      <c r="F9" s="19">
        <v>0</v>
      </c>
      <c r="G9" s="20">
        <f>+D9-E9</f>
        <v>0</v>
      </c>
      <c r="H9" s="21"/>
      <c r="I9" s="21"/>
      <c r="J9" s="21"/>
    </row>
    <row r="10" spans="1:10" ht="12.75" customHeight="1" x14ac:dyDescent="0.2">
      <c r="A10" s="16"/>
      <c r="B10" s="17"/>
      <c r="C10" s="17"/>
      <c r="D10" s="19"/>
      <c r="E10" s="19"/>
      <c r="F10" s="19"/>
      <c r="G10" s="20"/>
      <c r="H10" s="23"/>
      <c r="I10" s="23"/>
      <c r="J10" s="23"/>
    </row>
    <row r="11" spans="1:10" ht="12.75" customHeight="1" thickBot="1" x14ac:dyDescent="0.25">
      <c r="A11" s="24" t="s">
        <v>13</v>
      </c>
      <c r="B11" s="25">
        <f>SUM(B5:B9)</f>
        <v>19529889300.52</v>
      </c>
      <c r="C11" s="25">
        <f>SUM(C5:C9)</f>
        <v>305006203.19999999</v>
      </c>
      <c r="D11" s="25">
        <f>SUM(D5+D6+D7+D8+D9)</f>
        <v>19834895503.720001</v>
      </c>
      <c r="E11" s="25">
        <f>SUM(E5+E6+E7+E8+E9)</f>
        <v>3159040787.6599998</v>
      </c>
      <c r="F11" s="25">
        <f>SUM(F5+F6+F7+F8+F9)</f>
        <v>3159033231.5299997</v>
      </c>
      <c r="G11" s="26">
        <f>SUM(G5+G6+G7+G8+G9)</f>
        <v>16675854716.059999</v>
      </c>
    </row>
    <row r="12" spans="1:10" ht="12.75" customHeight="1" x14ac:dyDescent="0.2">
      <c r="A12" s="27" t="s">
        <v>14</v>
      </c>
    </row>
    <row r="14" spans="1:10" ht="12.75" x14ac:dyDescent="0.2">
      <c r="B14" s="28"/>
      <c r="C14" s="28"/>
      <c r="D14" s="28"/>
      <c r="E14" s="28"/>
      <c r="F14" s="28"/>
      <c r="G14" s="28"/>
    </row>
  </sheetData>
  <sheetProtection formatCells="0" formatColumns="0" formatRows="0" autoFilter="0"/>
  <mergeCells count="5">
    <mergeCell ref="A1:G1"/>
    <mergeCell ref="A2:A3"/>
    <mergeCell ref="B2:F2"/>
    <mergeCell ref="G2:G3"/>
    <mergeCell ref="H8:J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2026-04-24T20:22:17Z</dcterms:created>
  <dcterms:modified xsi:type="dcterms:W3CDTF">2026-04-24T20:22:44Z</dcterms:modified>
</cp:coreProperties>
</file>