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28D0105B-348C-4E3D-AD29-F29BE6A5C378}" xr6:coauthVersionLast="36" xr6:coauthVersionMax="36" xr10:uidLastSave="{00000000-0000-0000-0000-000000000000}"/>
  <bookViews>
    <workbookView xWindow="0" yWindow="0" windowWidth="28800" windowHeight="10125" xr2:uid="{6B7D462E-4C30-4B6C-AF79-B733A7CD9621}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CTG!$A$1:$G$15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G8" i="1"/>
  <c r="G7" i="1"/>
  <c r="D6" i="1"/>
  <c r="G6" i="1" s="1"/>
  <c r="D5" i="1"/>
  <c r="G5" i="1" s="1"/>
  <c r="G10" i="1" l="1"/>
  <c r="D10" i="1"/>
</calcChain>
</file>

<file path=xl/sharedStrings.xml><?xml version="1.0" encoding="utf-8"?>
<sst xmlns="http://schemas.openxmlformats.org/spreadsheetml/2006/main" count="17" uniqueCount="17">
  <si>
    <t>INSTITUTO DE SALUD PUBLICA DEL ESTADO DE GUANAJUATO
Estado Analítico del Ejercicio del Presupuesto de Egresos
Clasificación Económica (por Tipo de Gasto)
Del 1 de Enero al 31 de Marzo de 2024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</si>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</sst>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 wrapText="1"/>
    </xf>
    <xf numFmtId="0" fontId="4" fillId="0" borderId="14" xfId="0" applyFont="1" applyBorder="1" applyProtection="1"/>
    <xf numFmtId="4" fontId="4" fillId="0" borderId="15" xfId="0" applyNumberFormat="1" applyFont="1" applyBorder="1" applyProtection="1">
      <protection locked="0"/>
    </xf>
    <xf numFmtId="3" fontId="4" fillId="0" borderId="15" xfId="0" applyNumberFormat="1" applyFont="1" applyBorder="1" applyProtection="1">
      <protection locked="0"/>
    </xf>
    <xf numFmtId="3" fontId="4" fillId="0" borderId="16" xfId="0" applyNumberFormat="1" applyFont="1" applyBorder="1" applyProtection="1">
      <protection locked="0"/>
    </xf>
    <xf numFmtId="3" fontId="4" fillId="0" borderId="15" xfId="0" applyNumberFormat="1" applyFont="1" applyFill="1" applyBorder="1" applyProtection="1">
      <protection locked="0"/>
    </xf>
    <xf numFmtId="3" fontId="4" fillId="0" borderId="16" xfId="0" applyNumberFormat="1" applyFont="1" applyFill="1" applyBorder="1" applyProtection="1">
      <protection locked="0"/>
    </xf>
    <xf numFmtId="3" fontId="4" fillId="0" borderId="17" xfId="0" applyNumberFormat="1" applyFont="1" applyBorder="1" applyProtection="1">
      <protection locked="0"/>
    </xf>
    <xf numFmtId="0" fontId="2" fillId="0" borderId="18" xfId="0" applyFont="1" applyFill="1" applyBorder="1" applyAlignment="1" applyProtection="1">
      <alignment horizontal="left"/>
      <protection locked="0"/>
    </xf>
    <xf numFmtId="3" fontId="2" fillId="0" borderId="19" xfId="0" applyNumberFormat="1" applyFont="1" applyFill="1" applyBorder="1" applyProtection="1">
      <protection locked="0"/>
    </xf>
    <xf numFmtId="3" fontId="2" fillId="0" borderId="20" xfId="0" applyNumberFormat="1" applyFont="1" applyFill="1" applyBorder="1" applyProtection="1">
      <protection locked="0"/>
    </xf>
    <xf numFmtId="0" fontId="3" fillId="0" borderId="0" xfId="0" applyFont="1"/>
    <xf numFmtId="3" fontId="5" fillId="0" borderId="0" xfId="0" applyNumberFormat="1" applyFont="1"/>
    <xf numFmtId="0" fontId="3" fillId="0" borderId="0" xfId="0" applyFont="1" applyBorder="1" applyProtection="1">
      <protection locked="0"/>
    </xf>
    <xf numFmtId="3" fontId="3" fillId="0" borderId="0" xfId="0" applyNumberFormat="1" applyFont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4" fontId="2" fillId="2" borderId="8" xfId="1" applyNumberFormat="1" applyFont="1" applyFill="1" applyBorder="1" applyAlignment="1">
      <alignment horizontal="center" vertical="center" wrapText="1"/>
    </xf>
    <xf numFmtId="4" fontId="2" fillId="2" borderId="1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3 2 3" xfId="1" xr:uid="{65888558-25C3-4305-A688-BB05655FC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599EA-F0FF-47A6-A633-480F40167EC3}">
  <sheetPr>
    <tabColor theme="4" tint="-0.249977111117893"/>
  </sheetPr>
  <dimension ref="A1:J21"/>
  <sheetViews>
    <sheetView showGridLines="0" tabSelected="1" zoomScaleNormal="100" workbookViewId="0">
      <selection activeCell="D17" sqref="D17"/>
    </sheetView>
  </sheetViews>
  <sheetFormatPr baseColWidth="10" defaultColWidth="12" defaultRowHeight="11.25" x14ac:dyDescent="0.2"/>
  <cols>
    <col min="1" max="1" width="47.6640625" style="1" customWidth="1"/>
    <col min="2" max="2" width="16" style="1" bestFit="1" customWidth="1"/>
    <col min="3" max="3" width="17.83203125" style="1" customWidth="1"/>
    <col min="4" max="4" width="16" style="1" bestFit="1" customWidth="1"/>
    <col min="5" max="7" width="17.6640625" style="1" bestFit="1" customWidth="1"/>
    <col min="8" max="16384" width="12" style="1"/>
  </cols>
  <sheetData>
    <row r="1" spans="1:10" ht="57.75" customHeight="1" x14ac:dyDescent="0.2">
      <c r="A1" s="20" t="s">
        <v>0</v>
      </c>
      <c r="B1" s="21"/>
      <c r="C1" s="21"/>
      <c r="D1" s="21"/>
      <c r="E1" s="21"/>
      <c r="F1" s="21"/>
      <c r="G1" s="22"/>
    </row>
    <row r="2" spans="1:10" x14ac:dyDescent="0.2">
      <c r="A2" s="23"/>
      <c r="B2" s="26" t="s">
        <v>1</v>
      </c>
      <c r="C2" s="27"/>
      <c r="D2" s="27"/>
      <c r="E2" s="27"/>
      <c r="F2" s="28"/>
      <c r="G2" s="29" t="s">
        <v>2</v>
      </c>
    </row>
    <row r="3" spans="1:10" ht="24.95" customHeight="1" x14ac:dyDescent="0.2">
      <c r="A3" s="24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0"/>
    </row>
    <row r="4" spans="1:10" x14ac:dyDescent="0.2">
      <c r="A4" s="25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4" t="s">
        <v>9</v>
      </c>
    </row>
    <row r="5" spans="1:10" ht="12.75" customHeight="1" x14ac:dyDescent="0.2">
      <c r="A5" s="5" t="s">
        <v>10</v>
      </c>
      <c r="B5" s="6">
        <v>17389223359.610001</v>
      </c>
      <c r="C5" s="6">
        <v>454780497.37</v>
      </c>
      <c r="D5" s="7">
        <f>B5+C5</f>
        <v>17844003856.98</v>
      </c>
      <c r="E5" s="6">
        <v>2471750267.9299998</v>
      </c>
      <c r="F5" s="6">
        <v>2471750267.9299998</v>
      </c>
      <c r="G5" s="8">
        <f>D5-E5</f>
        <v>15372253589.049999</v>
      </c>
    </row>
    <row r="6" spans="1:10" ht="12.75" customHeight="1" x14ac:dyDescent="0.2">
      <c r="A6" s="5" t="s">
        <v>11</v>
      </c>
      <c r="B6" s="6">
        <v>76312852</v>
      </c>
      <c r="C6" s="6">
        <v>277514826.5</v>
      </c>
      <c r="D6" s="7">
        <f>B6+C6</f>
        <v>353827678.5</v>
      </c>
      <c r="E6" s="6">
        <v>16879585.149999999</v>
      </c>
      <c r="F6" s="6">
        <v>16879585.149999999</v>
      </c>
      <c r="G6" s="8">
        <f>D6-E6</f>
        <v>336948093.35000002</v>
      </c>
    </row>
    <row r="7" spans="1:10" ht="12.75" customHeight="1" x14ac:dyDescent="0.2">
      <c r="A7" s="5" t="s">
        <v>12</v>
      </c>
      <c r="B7" s="7">
        <v>0</v>
      </c>
      <c r="C7" s="7">
        <v>0</v>
      </c>
      <c r="D7" s="9">
        <v>0</v>
      </c>
      <c r="E7" s="9">
        <v>0</v>
      </c>
      <c r="F7" s="9">
        <v>0</v>
      </c>
      <c r="G7" s="10">
        <f>+D7-E7</f>
        <v>0</v>
      </c>
    </row>
    <row r="8" spans="1:10" ht="12.75" customHeight="1" x14ac:dyDescent="0.2">
      <c r="A8" s="5" t="s">
        <v>13</v>
      </c>
      <c r="B8" s="7">
        <v>0</v>
      </c>
      <c r="C8" s="7">
        <v>0</v>
      </c>
      <c r="D8" s="9">
        <v>0</v>
      </c>
      <c r="E8" s="9">
        <v>0</v>
      </c>
      <c r="F8" s="7">
        <v>0</v>
      </c>
      <c r="G8" s="10">
        <f>+D8-E8</f>
        <v>0</v>
      </c>
      <c r="H8" s="31"/>
      <c r="I8" s="31"/>
      <c r="J8" s="31"/>
    </row>
    <row r="9" spans="1:10" ht="12.75" customHeight="1" x14ac:dyDescent="0.2">
      <c r="A9" s="5" t="s">
        <v>14</v>
      </c>
      <c r="B9" s="11">
        <v>0</v>
      </c>
      <c r="C9" s="11">
        <v>0</v>
      </c>
      <c r="D9" s="9">
        <v>0</v>
      </c>
      <c r="E9" s="9">
        <v>0</v>
      </c>
      <c r="F9" s="9">
        <v>0</v>
      </c>
      <c r="G9" s="10">
        <f>+D9-E9</f>
        <v>0</v>
      </c>
      <c r="H9" s="31"/>
      <c r="I9" s="31"/>
      <c r="J9" s="31"/>
    </row>
    <row r="10" spans="1:10" ht="12.75" customHeight="1" thickBot="1" x14ac:dyDescent="0.25">
      <c r="A10" s="12" t="s">
        <v>15</v>
      </c>
      <c r="B10" s="13">
        <f>SUM(B5:B9)</f>
        <v>17465536211.610001</v>
      </c>
      <c r="C10" s="13">
        <f>SUM(C5:C9)</f>
        <v>732295323.87</v>
      </c>
      <c r="D10" s="13">
        <f>SUM(D5+D6+D7+D8+D9)</f>
        <v>18197831535.48</v>
      </c>
      <c r="E10" s="13">
        <f>SUM(E5+E6+E7+E8+E9)</f>
        <v>2488629853.0799999</v>
      </c>
      <c r="F10" s="13">
        <f>SUM(F5+F6+F7+F8+F9)</f>
        <v>2488629853.0799999</v>
      </c>
      <c r="G10" s="14">
        <f>SUM(G5+G6+G7+G8+G9)</f>
        <v>15709201682.4</v>
      </c>
    </row>
    <row r="11" spans="1:10" ht="12.75" customHeight="1" x14ac:dyDescent="0.2">
      <c r="A11" s="15" t="s">
        <v>16</v>
      </c>
    </row>
    <row r="13" spans="1:10" ht="12.75" x14ac:dyDescent="0.2">
      <c r="B13" s="16"/>
      <c r="C13" s="16"/>
      <c r="D13" s="16"/>
      <c r="E13" s="16"/>
      <c r="F13" s="16"/>
      <c r="G13" s="16"/>
    </row>
    <row r="14" spans="1:10" x14ac:dyDescent="0.2">
      <c r="B14" s="18"/>
    </row>
    <row r="15" spans="1:10" x14ac:dyDescent="0.2">
      <c r="B15" s="18"/>
    </row>
    <row r="16" spans="1:10" x14ac:dyDescent="0.2">
      <c r="B16" s="18"/>
    </row>
    <row r="17" spans="2:6" x14ac:dyDescent="0.2">
      <c r="B17" s="18"/>
      <c r="D17" s="17"/>
      <c r="E17" s="17"/>
      <c r="F17" s="17"/>
    </row>
    <row r="18" spans="2:6" x14ac:dyDescent="0.2">
      <c r="B18" s="18"/>
      <c r="D18" s="17"/>
      <c r="E18" s="17"/>
      <c r="F18" s="17"/>
    </row>
    <row r="19" spans="2:6" x14ac:dyDescent="0.2">
      <c r="B19" s="18"/>
      <c r="D19" s="17"/>
      <c r="E19" s="19"/>
      <c r="F19" s="17"/>
    </row>
    <row r="20" spans="2:6" x14ac:dyDescent="0.2">
      <c r="B20" s="18"/>
      <c r="D20" s="17"/>
      <c r="E20" s="17"/>
      <c r="F20" s="17"/>
    </row>
    <row r="21" spans="2:6" x14ac:dyDescent="0.2">
      <c r="D21" s="17"/>
      <c r="E21" s="17"/>
      <c r="F21" s="17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2024-04-30T16:35:25Z</cp:lastPrinted>
  <dcterms:created xsi:type="dcterms:W3CDTF">2024-04-22T22:46:46Z</dcterms:created>
  <dcterms:modified xsi:type="dcterms:W3CDTF">2024-04-30T16:35:46Z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