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4\Publicaciones Transparencia pag. SSG\2024\1. Ingreso\"/>
    </mc:Choice>
  </mc:AlternateContent>
  <xr:revisionPtr revIDLastSave="0" documentId="13_ncr:1_{00A9B30A-097B-4EA6-B81A-2937C8650FB0}" xr6:coauthVersionLast="36" xr6:coauthVersionMax="36" xr10:uidLastSave="{00000000-0000-0000-0000-000000000000}"/>
  <bookViews>
    <workbookView xWindow="0" yWindow="0" windowWidth="15360" windowHeight="8340" xr2:uid="{00000000-000D-0000-FFFF-FFFF00000000}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53" i="1" l="1"/>
  <c r="C54" i="1"/>
  <c r="C48" i="1"/>
  <c r="C64" i="1" l="1"/>
  <c r="C63" i="1"/>
  <c r="C61" i="1"/>
  <c r="C60" i="1"/>
  <c r="C59" i="1"/>
  <c r="C58" i="1"/>
  <c r="C57" i="1"/>
  <c r="C56" i="1"/>
  <c r="C52" i="1"/>
  <c r="C50" i="1"/>
  <c r="C49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L12" i="1" l="1"/>
  <c r="J12" i="1"/>
  <c r="K12" i="1"/>
  <c r="I12" i="1"/>
  <c r="F12" i="1"/>
  <c r="G12" i="1"/>
  <c r="E12" i="1"/>
  <c r="M12" i="1"/>
  <c r="O12" i="1"/>
  <c r="N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<sst xmlns="http://schemas.openxmlformats.org/spreadsheetml/2006/main" count="71" uniqueCount="69">
  <si>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</si>
  <si>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</si>
  <si>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</si>
  <si>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</si>
  <si>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</si>
  <si>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</si>
  <si>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</si>
  <si>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</si>
  <si>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</si>
  <si>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</si>
  <si>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</si>
  <si>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</si>
  <si>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</si>
  <si>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</si>
  <si>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</si>
  <si>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</si>
  <si>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</si>
  <si>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</si>
  <si>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</si>
  <si>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</si>
  <si>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</si>
  <si>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</si>
  <si>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</si>
  <si>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</si>
  <si>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</si>
  <si>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</si>
  <si>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</si>
  <si>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</si>
  <si>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</si>
  <si>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</si>
  <si>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</si>
  <si>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</si>
  <si>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</si>
  <si>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</si>
  <si>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</si>
  <si>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</si>
  <si>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</si>
  <si>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</si>
  <si>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</si>
  <si>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</si>
  <si>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</si>
  <si>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</si>
  <si>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</si>
  <si>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</si>
  <si>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</si>
  <si>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</si>
  <si>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</si>
  <si>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</si>
  <si>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</si>
  <si>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</si>
  <si>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</si>
  <si>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</si>
  <si>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</si>
  <si>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</si>
  <si>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</si>
  <si>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</si>
  <si>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</si>
  <si>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</si>
  <si>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</si>
  <si>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</si>
  <si>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</si>
  <si>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</si>
  <si>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</si>
  <si>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</si>
  <si>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</si>
  <si>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</si>
  <si>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</si>
  <si>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INSTITUTO DE SALUD PUBLICA DEL ESTADO DE GUANAJUATO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</si>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</sst>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5"/>
  <sheetViews>
    <sheetView showGridLines="0" tabSelected="1" zoomScaleNormal="100" workbookViewId="0">
      <selection activeCell="B1" sqref="B1"/>
    </sheetView>
  </sheetViews>
  <sheetFormatPr baseColWidth="10" defaultColWidth="5" defaultRowHeight="13.8" x14ac:dyDescent="0.3"/>
  <cols>
    <col min="1" max="1" width="5" style="7"/>
    <col min="2" max="2" width="74.33203125" style="7" bestFit="1" customWidth="1"/>
    <col min="3" max="3" width="24.109375" style="7" customWidth="1"/>
    <col min="4" max="9" width="18.109375" style="7" bestFit="1" customWidth="1"/>
    <col min="10" max="11" width="17.6640625" style="7" bestFit="1" customWidth="1"/>
    <col min="12" max="12" width="18.109375" style="7" bestFit="1" customWidth="1"/>
    <col min="13" max="13" width="17.6640625" style="7" bestFit="1" customWidth="1"/>
    <col min="14" max="15" width="18.109375" style="7" bestFit="1" customWidth="1"/>
    <col min="16" max="16384" width="5" style="7"/>
  </cols>
  <sheetData>
    <row r="3" spans="1:15" s="2" customFormat="1" x14ac:dyDescent="0.3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3">
      <c r="A4" s="1"/>
      <c r="B4" s="26" t="s">
        <v>68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3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3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3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3"/>
    <row r="10" spans="1:15" s="3" customFormat="1" x14ac:dyDescent="0.3"/>
    <row r="11" spans="1:15" x14ac:dyDescent="0.3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3">
      <c r="B12" s="14" t="s">
        <v>13</v>
      </c>
      <c r="C12" s="13">
        <f>+D12+E12+F12+G12+H12+I12+J12+K12+L12+M12+N12+O12</f>
        <v>17432136211.610001</v>
      </c>
      <c r="D12" s="13">
        <f t="shared" ref="D12:O12" si="0">+D13+D23+D29+D32+D39+D43+D47+D51+D55+D62</f>
        <v>1015241583.47</v>
      </c>
      <c r="E12" s="13">
        <f t="shared" si="0"/>
        <v>1390310640.48</v>
      </c>
      <c r="F12" s="13">
        <f t="shared" si="0"/>
        <v>1270574163.6799998</v>
      </c>
      <c r="G12" s="13">
        <f t="shared" si="0"/>
        <v>1445688793.73</v>
      </c>
      <c r="H12" s="13">
        <f t="shared" si="0"/>
        <v>1403543603.5799999</v>
      </c>
      <c r="I12" s="13">
        <f t="shared" si="0"/>
        <v>1887442595.4099998</v>
      </c>
      <c r="J12" s="13">
        <f t="shared" si="0"/>
        <v>1264776408.1500001</v>
      </c>
      <c r="K12" s="13">
        <f t="shared" si="0"/>
        <v>1295205499.48</v>
      </c>
      <c r="L12" s="13">
        <f t="shared" si="0"/>
        <v>1363929690.1900001</v>
      </c>
      <c r="M12" s="13">
        <f t="shared" si="0"/>
        <v>1258640450.29</v>
      </c>
      <c r="N12" s="13">
        <f t="shared" si="0"/>
        <v>2143901710.6300001</v>
      </c>
      <c r="O12" s="15">
        <f t="shared" si="0"/>
        <v>1692881072.52</v>
      </c>
    </row>
    <row r="13" spans="1:15" x14ac:dyDescent="0.3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3">
      <c r="B14" s="18" t="s">
        <v>15</v>
      </c>
      <c r="C14" s="11">
        <f t="shared" si="1"/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9">
        <v>0</v>
      </c>
    </row>
    <row r="15" spans="1:15" x14ac:dyDescent="0.3">
      <c r="B15" s="18" t="s">
        <v>16</v>
      </c>
      <c r="C15" s="11">
        <f t="shared" si="1"/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9">
        <v>0</v>
      </c>
    </row>
    <row r="16" spans="1:15" x14ac:dyDescent="0.3">
      <c r="B16" s="18" t="s">
        <v>17</v>
      </c>
      <c r="C16" s="11">
        <f t="shared" si="1"/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9">
        <v>0</v>
      </c>
    </row>
    <row r="17" spans="2:15" x14ac:dyDescent="0.3">
      <c r="B17" s="18" t="s">
        <v>18</v>
      </c>
      <c r="C17" s="11">
        <f t="shared" si="1"/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9">
        <v>0</v>
      </c>
    </row>
    <row r="18" spans="2:15" x14ac:dyDescent="0.3">
      <c r="B18" s="18" t="s">
        <v>19</v>
      </c>
      <c r="C18" s="11">
        <f t="shared" si="1"/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9">
        <v>0</v>
      </c>
    </row>
    <row r="19" spans="2:15" x14ac:dyDescent="0.3">
      <c r="B19" s="18" t="s">
        <v>20</v>
      </c>
      <c r="C19" s="11">
        <f t="shared" si="1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9">
        <v>0</v>
      </c>
    </row>
    <row r="20" spans="2:15" x14ac:dyDescent="0.3">
      <c r="B20" s="18" t="s">
        <v>21</v>
      </c>
      <c r="C20" s="11">
        <f t="shared" si="1"/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9">
        <v>0</v>
      </c>
    </row>
    <row r="21" spans="2:15" x14ac:dyDescent="0.3">
      <c r="B21" s="18" t="s">
        <v>22</v>
      </c>
      <c r="C21" s="11">
        <f t="shared" si="1"/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9">
        <v>0</v>
      </c>
    </row>
    <row r="22" spans="2:15" ht="27.6" x14ac:dyDescent="0.3">
      <c r="B22" s="18" t="s">
        <v>23</v>
      </c>
      <c r="C22" s="11">
        <f t="shared" si="1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9">
        <v>0</v>
      </c>
    </row>
    <row r="23" spans="2:15" x14ac:dyDescent="0.3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3">
      <c r="B24" s="18" t="s">
        <v>25</v>
      </c>
      <c r="C24" s="11">
        <f t="shared" si="1"/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9">
        <v>0</v>
      </c>
    </row>
    <row r="25" spans="2:15" x14ac:dyDescent="0.3">
      <c r="B25" s="18" t="s">
        <v>26</v>
      </c>
      <c r="C25" s="11">
        <f t="shared" si="1"/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9">
        <v>0</v>
      </c>
    </row>
    <row r="26" spans="2:15" x14ac:dyDescent="0.3">
      <c r="B26" s="18" t="s">
        <v>27</v>
      </c>
      <c r="C26" s="11">
        <f t="shared" si="1"/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9">
        <v>0</v>
      </c>
    </row>
    <row r="27" spans="2:15" x14ac:dyDescent="0.3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3">
      <c r="B28" s="18" t="s">
        <v>21</v>
      </c>
      <c r="C28" s="11">
        <f t="shared" si="1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9">
        <v>0</v>
      </c>
    </row>
    <row r="29" spans="2:15" x14ac:dyDescent="0.3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3">
      <c r="B30" s="18" t="s">
        <v>30</v>
      </c>
      <c r="C30" s="11">
        <f t="shared" si="1"/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9">
        <v>0</v>
      </c>
    </row>
    <row r="31" spans="2:15" ht="27.6" x14ac:dyDescent="0.3">
      <c r="B31" s="18" t="s">
        <v>31</v>
      </c>
      <c r="C31" s="11">
        <f t="shared" si="1"/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9">
        <v>0</v>
      </c>
    </row>
    <row r="32" spans="2:15" x14ac:dyDescent="0.3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3">
      <c r="B33" s="18" t="s">
        <v>33</v>
      </c>
      <c r="C33" s="11">
        <f t="shared" si="1"/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9">
        <v>0</v>
      </c>
    </row>
    <row r="34" spans="2:15" x14ac:dyDescent="0.3">
      <c r="B34" s="18" t="s">
        <v>34</v>
      </c>
      <c r="C34" s="11">
        <f t="shared" si="1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9">
        <v>0</v>
      </c>
    </row>
    <row r="35" spans="2:15" x14ac:dyDescent="0.3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3">
      <c r="B36" s="18" t="s">
        <v>36</v>
      </c>
      <c r="C36" s="11">
        <f t="shared" si="1"/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9">
        <v>0</v>
      </c>
    </row>
    <row r="37" spans="2:15" x14ac:dyDescent="0.3">
      <c r="B37" s="18" t="s">
        <v>21</v>
      </c>
      <c r="C37" s="11">
        <f t="shared" si="1"/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9">
        <v>0</v>
      </c>
    </row>
    <row r="38" spans="2:15" ht="27.6" x14ac:dyDescent="0.3">
      <c r="B38" s="18" t="s">
        <v>37</v>
      </c>
      <c r="C38" s="11">
        <f t="shared" si="1"/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9">
        <v>0</v>
      </c>
    </row>
    <row r="39" spans="2:15" x14ac:dyDescent="0.3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3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3">
      <c r="B41" s="18" t="s">
        <v>40</v>
      </c>
      <c r="C41" s="11">
        <f t="shared" si="1"/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9">
        <v>0</v>
      </c>
    </row>
    <row r="42" spans="2:15" ht="27.6" x14ac:dyDescent="0.3">
      <c r="B42" s="18" t="s">
        <v>41</v>
      </c>
      <c r="C42" s="11">
        <f t="shared" si="1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9">
        <v>0</v>
      </c>
    </row>
    <row r="43" spans="2:15" x14ac:dyDescent="0.3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3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3">
      <c r="B45" s="18" t="s">
        <v>44</v>
      </c>
      <c r="C45" s="11">
        <f t="shared" si="1"/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9">
        <v>0</v>
      </c>
    </row>
    <row r="46" spans="2:15" ht="27.6" x14ac:dyDescent="0.3">
      <c r="B46" s="18" t="s">
        <v>45</v>
      </c>
      <c r="C46" s="11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9">
        <v>0</v>
      </c>
    </row>
    <row r="47" spans="2:15" x14ac:dyDescent="0.3">
      <c r="B47" s="20" t="s">
        <v>46</v>
      </c>
      <c r="C47" s="13">
        <f t="shared" si="1"/>
        <v>51397536</v>
      </c>
      <c r="D47" s="12">
        <f t="shared" ref="D47:O47" si="8">SUM(D48:D50)</f>
        <v>2118969</v>
      </c>
      <c r="E47" s="12">
        <f t="shared" si="8"/>
        <v>3398952</v>
      </c>
      <c r="F47" s="12">
        <f t="shared" si="8"/>
        <v>3447525</v>
      </c>
      <c r="G47" s="12">
        <f t="shared" si="8"/>
        <v>6510616</v>
      </c>
      <c r="H47" s="12">
        <f t="shared" si="8"/>
        <v>6059374</v>
      </c>
      <c r="I47" s="12">
        <f t="shared" si="8"/>
        <v>4124947</v>
      </c>
      <c r="J47" s="12">
        <f t="shared" si="8"/>
        <v>5807238</v>
      </c>
      <c r="K47" s="12">
        <f t="shared" si="8"/>
        <v>5692638</v>
      </c>
      <c r="L47" s="12">
        <f t="shared" si="8"/>
        <v>6535750</v>
      </c>
      <c r="M47" s="12">
        <f t="shared" si="8"/>
        <v>3559608</v>
      </c>
      <c r="N47" s="12">
        <f t="shared" si="8"/>
        <v>3651501</v>
      </c>
      <c r="O47" s="17">
        <f t="shared" si="8"/>
        <v>490418</v>
      </c>
    </row>
    <row r="48" spans="2:15" x14ac:dyDescent="0.3">
      <c r="B48" s="18" t="s">
        <v>47</v>
      </c>
      <c r="C48" s="11">
        <f>+D48+E48+F48+G48+H48+I48+J48+K48+L48+M48+N48+O48</f>
        <v>51397536</v>
      </c>
      <c r="D48" s="10">
        <v>2118969</v>
      </c>
      <c r="E48" s="10">
        <v>3398952</v>
      </c>
      <c r="F48" s="10">
        <v>3447525</v>
      </c>
      <c r="G48" s="10">
        <v>6510616</v>
      </c>
      <c r="H48" s="10">
        <v>6059374</v>
      </c>
      <c r="I48" s="10">
        <v>4124947</v>
      </c>
      <c r="J48" s="10">
        <v>5807238</v>
      </c>
      <c r="K48" s="10">
        <v>5692638</v>
      </c>
      <c r="L48" s="10">
        <v>6535750</v>
      </c>
      <c r="M48" s="10">
        <v>3559608</v>
      </c>
      <c r="N48" s="10">
        <v>3651501</v>
      </c>
      <c r="O48" s="19">
        <v>490418</v>
      </c>
    </row>
    <row r="49" spans="2:15" x14ac:dyDescent="0.3">
      <c r="B49" s="18" t="s">
        <v>48</v>
      </c>
      <c r="C49" s="11">
        <f t="shared" si="1"/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9">
        <v>0</v>
      </c>
    </row>
    <row r="50" spans="2:15" ht="27.6" x14ac:dyDescent="0.3">
      <c r="B50" s="18" t="s">
        <v>49</v>
      </c>
      <c r="C50" s="11">
        <f t="shared" si="1"/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9">
        <v>0</v>
      </c>
    </row>
    <row r="51" spans="2:15" x14ac:dyDescent="0.3">
      <c r="B51" s="16" t="s">
        <v>50</v>
      </c>
      <c r="C51" s="13">
        <f t="shared" si="1"/>
        <v>9036876197</v>
      </c>
      <c r="D51" s="12">
        <f t="shared" ref="D51:O51" si="9">SUM(D52:D54)</f>
        <v>407981106</v>
      </c>
      <c r="E51" s="12">
        <f t="shared" si="9"/>
        <v>449254281</v>
      </c>
      <c r="F51" s="12">
        <f t="shared" si="9"/>
        <v>589954626</v>
      </c>
      <c r="G51" s="12">
        <f t="shared" si="9"/>
        <v>792451651</v>
      </c>
      <c r="H51" s="12">
        <f t="shared" si="9"/>
        <v>753735055</v>
      </c>
      <c r="I51" s="12">
        <f t="shared" si="9"/>
        <v>1164611061</v>
      </c>
      <c r="J51" s="12">
        <f t="shared" si="9"/>
        <v>717359544</v>
      </c>
      <c r="K51" s="12">
        <f t="shared" si="9"/>
        <v>666917704</v>
      </c>
      <c r="L51" s="12">
        <f t="shared" si="9"/>
        <v>699714714</v>
      </c>
      <c r="M51" s="12">
        <f t="shared" si="9"/>
        <v>666557474</v>
      </c>
      <c r="N51" s="12">
        <f t="shared" si="9"/>
        <v>1298733627</v>
      </c>
      <c r="O51" s="17">
        <f t="shared" si="9"/>
        <v>829605354</v>
      </c>
    </row>
    <row r="52" spans="2:15" x14ac:dyDescent="0.3">
      <c r="B52" s="18" t="s">
        <v>51</v>
      </c>
      <c r="C52" s="11">
        <f t="shared" si="1"/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9">
        <v>0</v>
      </c>
    </row>
    <row r="53" spans="2:15" x14ac:dyDescent="0.3">
      <c r="B53" s="18" t="s">
        <v>52</v>
      </c>
      <c r="C53" s="11">
        <f>+D53+E53+F53+G53+H53+I53+J53+K53+L53+M53+N53+O53</f>
        <v>4604351148</v>
      </c>
      <c r="D53" s="10">
        <v>266411254</v>
      </c>
      <c r="E53" s="10">
        <v>307684441</v>
      </c>
      <c r="F53" s="10">
        <v>339248914</v>
      </c>
      <c r="G53" s="10">
        <v>309784528</v>
      </c>
      <c r="H53" s="10">
        <v>356699878</v>
      </c>
      <c r="I53" s="10">
        <v>331087421</v>
      </c>
      <c r="J53" s="10">
        <v>331124367</v>
      </c>
      <c r="K53" s="10">
        <v>295247123</v>
      </c>
      <c r="L53" s="10">
        <v>326029279</v>
      </c>
      <c r="M53" s="10">
        <v>296321976</v>
      </c>
      <c r="N53" s="10">
        <v>823938905</v>
      </c>
      <c r="O53" s="19">
        <v>620773062</v>
      </c>
    </row>
    <row r="54" spans="2:15" x14ac:dyDescent="0.3">
      <c r="B54" s="18" t="s">
        <v>53</v>
      </c>
      <c r="C54" s="11">
        <f>+D54+E54+F54+G54+H54+I54+J54+K54+L54+M54+N54+O54</f>
        <v>4432525049</v>
      </c>
      <c r="D54" s="10">
        <v>141569852</v>
      </c>
      <c r="E54" s="10">
        <v>141569840</v>
      </c>
      <c r="F54" s="10">
        <v>250705712</v>
      </c>
      <c r="G54" s="10">
        <v>482667123</v>
      </c>
      <c r="H54" s="10">
        <v>397035177</v>
      </c>
      <c r="I54" s="10">
        <v>833523640</v>
      </c>
      <c r="J54" s="10">
        <v>386235177</v>
      </c>
      <c r="K54" s="10">
        <v>371670581</v>
      </c>
      <c r="L54" s="10">
        <v>373685435</v>
      </c>
      <c r="M54" s="10">
        <v>370235498</v>
      </c>
      <c r="N54" s="10">
        <v>474794722</v>
      </c>
      <c r="O54" s="19">
        <v>208832292</v>
      </c>
    </row>
    <row r="55" spans="2:15" x14ac:dyDescent="0.3">
      <c r="B55" s="16" t="s">
        <v>54</v>
      </c>
      <c r="C55" s="13">
        <f t="shared" si="1"/>
        <v>8343862478.6100006</v>
      </c>
      <c r="D55" s="12">
        <f t="shared" ref="D55:O55" si="10">SUM(D56:D61)</f>
        <v>605141508.47000003</v>
      </c>
      <c r="E55" s="12">
        <f t="shared" si="10"/>
        <v>937657407.48000002</v>
      </c>
      <c r="F55" s="12">
        <f t="shared" si="10"/>
        <v>677172012.67999995</v>
      </c>
      <c r="G55" s="12">
        <f t="shared" si="10"/>
        <v>646726526.73000002</v>
      </c>
      <c r="H55" s="12">
        <f t="shared" si="10"/>
        <v>643749174.58000004</v>
      </c>
      <c r="I55" s="12">
        <f t="shared" si="10"/>
        <v>718706587.40999997</v>
      </c>
      <c r="J55" s="12">
        <f t="shared" si="10"/>
        <v>541609626.14999998</v>
      </c>
      <c r="K55" s="12">
        <f t="shared" si="10"/>
        <v>622595157.48000002</v>
      </c>
      <c r="L55" s="12">
        <f t="shared" si="10"/>
        <v>657679226.19000006</v>
      </c>
      <c r="M55" s="12">
        <f t="shared" si="10"/>
        <v>588523368.28999996</v>
      </c>
      <c r="N55" s="12">
        <f t="shared" si="10"/>
        <v>841516582.63</v>
      </c>
      <c r="O55" s="17">
        <f t="shared" si="10"/>
        <v>862785300.5200001</v>
      </c>
    </row>
    <row r="56" spans="2:15" x14ac:dyDescent="0.3">
      <c r="B56" s="18" t="s">
        <v>55</v>
      </c>
      <c r="C56" s="11">
        <f t="shared" si="1"/>
        <v>8343862478.6100006</v>
      </c>
      <c r="D56" s="10">
        <v>605141508.47000003</v>
      </c>
      <c r="E56" s="10">
        <v>937657407.48000002</v>
      </c>
      <c r="F56" s="10">
        <v>677172012.67999995</v>
      </c>
      <c r="G56" s="10">
        <v>646726526.73000002</v>
      </c>
      <c r="H56" s="10">
        <v>643749174.58000004</v>
      </c>
      <c r="I56" s="10">
        <v>718706587.40999997</v>
      </c>
      <c r="J56" s="10">
        <v>541609626.14999998</v>
      </c>
      <c r="K56" s="10">
        <v>622595157.48000002</v>
      </c>
      <c r="L56" s="10">
        <v>657679226.19000006</v>
      </c>
      <c r="M56" s="10">
        <v>588523368.28999996</v>
      </c>
      <c r="N56" s="10">
        <v>841516582.63</v>
      </c>
      <c r="O56" s="19">
        <v>862785300.5200001</v>
      </c>
    </row>
    <row r="57" spans="2:15" x14ac:dyDescent="0.3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3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3">
      <c r="B59" s="18" t="s">
        <v>58</v>
      </c>
      <c r="C59" s="11">
        <f t="shared" si="1"/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9">
        <v>0</v>
      </c>
    </row>
    <row r="60" spans="2:15" x14ac:dyDescent="0.3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3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3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3">
      <c r="B63" s="18" t="s">
        <v>62</v>
      </c>
      <c r="C63" s="11">
        <f t="shared" si="1"/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9">
        <v>0</v>
      </c>
    </row>
    <row r="64" spans="2:15" x14ac:dyDescent="0.3">
      <c r="B64" s="21" t="s">
        <v>63</v>
      </c>
      <c r="C64" s="22">
        <f t="shared" si="1"/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4">
        <v>0</v>
      </c>
    </row>
    <row r="65" spans="10:10" x14ac:dyDescent="0.3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17" right="0.17" top="0.26" bottom="0.28000000000000003" header="0.17" footer="0.17"/>
  <pageSetup paperSize="9" scale="46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2024-01-18T23:07:52Z</cp:lastPrinted>
  <dcterms:created xsi:type="dcterms:W3CDTF">2014-03-14T22:16:36Z</dcterms:created>
  <dcterms:modified xsi:type="dcterms:W3CDTF">2024-01-18T23:08:01Z</dcterms:modified>
</cp:coreProperties>
</file>