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.CONCEPCIONMTZ-L\Desktop\respaldo CPU 26022020_CONY PRESUPUESTO\2020\REPORTES\publicaciones web ss\"/>
    </mc:Choice>
  </mc:AlternateContent>
  <bookViews>
    <workbookView xWindow="0" yWindow="0" windowWidth="28800" windowHeight="12435"/>
  </bookViews>
  <sheets>
    <sheet name="CI-GTO-ISPG-IA-20" sheetId="2" r:id="rId1"/>
  </sheets>
  <externalReferences>
    <externalReference r:id="rId2"/>
  </externalReferences>
  <definedNames>
    <definedName name="_xlnm._FilterDatabase" localSheetId="0" hidden="1">'CI-GTO-ISPG-IA-20'!$A$4:$O$68</definedName>
    <definedName name="CVE" localSheetId="0">#REF!</definedName>
    <definedName name="CVE">#REF!</definedName>
    <definedName name="FOR" localSheetId="0">#REF!</definedName>
    <definedName name="FOR">#REF!</definedName>
    <definedName name="HOM" localSheetId="0">[1]Hoja4!#REF!</definedName>
    <definedName name="HOM">[1]Hoja4!#REF!</definedName>
    <definedName name="Print_Titles" localSheetId="0">'CI-GTO-ISPG-IA-20'!$1:$4</definedName>
    <definedName name="SAPBEXrevision" hidden="1">1</definedName>
    <definedName name="SAPBEXsysID" hidden="1">"BW1"</definedName>
    <definedName name="SAPBEXwbID" hidden="1">"DID4WN5RMH28TSZQY81LPTFPJ"</definedName>
    <definedName name="UNO" localSheetId="0">[1]Hoja3!#REF!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3" i="2"/>
  <c r="C14" i="2"/>
  <c r="C15" i="2"/>
  <c r="C17" i="2"/>
  <c r="C18" i="2"/>
  <c r="C19" i="2"/>
  <c r="C20" i="2"/>
  <c r="C21" i="2"/>
  <c r="C23" i="2"/>
  <c r="C24" i="2"/>
  <c r="C26" i="2"/>
  <c r="C27" i="2"/>
  <c r="C28" i="2"/>
  <c r="C29" i="2"/>
  <c r="C30" i="2"/>
  <c r="C31" i="2"/>
  <c r="C33" i="2"/>
  <c r="C34" i="2"/>
  <c r="C35" i="2"/>
  <c r="C37" i="2"/>
  <c r="C38" i="2"/>
  <c r="C39" i="2"/>
  <c r="C40" i="2"/>
  <c r="C42" i="2"/>
  <c r="C43" i="2"/>
  <c r="C44" i="2"/>
  <c r="C45" i="2"/>
  <c r="C46" i="2"/>
  <c r="C47" i="2"/>
  <c r="C48" i="2"/>
  <c r="C49" i="2"/>
  <c r="C50" i="2"/>
  <c r="C52" i="2"/>
  <c r="C53" i="2"/>
  <c r="C54" i="2"/>
  <c r="C55" i="2"/>
  <c r="C56" i="2"/>
  <c r="C58" i="2"/>
  <c r="C59" i="2"/>
  <c r="C60" i="2"/>
  <c r="C61" i="2"/>
  <c r="C62" i="2"/>
  <c r="C63" i="2"/>
  <c r="C64" i="2"/>
  <c r="C66" i="2"/>
  <c r="C67" i="2"/>
  <c r="C68" i="2"/>
  <c r="E65" i="2"/>
  <c r="F65" i="2"/>
  <c r="G65" i="2"/>
  <c r="H65" i="2"/>
  <c r="I65" i="2"/>
  <c r="J65" i="2"/>
  <c r="K65" i="2"/>
  <c r="L65" i="2"/>
  <c r="M65" i="2"/>
  <c r="N65" i="2"/>
  <c r="O65" i="2"/>
  <c r="D65" i="2"/>
  <c r="E57" i="2"/>
  <c r="F57" i="2"/>
  <c r="G57" i="2"/>
  <c r="H57" i="2"/>
  <c r="I57" i="2"/>
  <c r="J57" i="2"/>
  <c r="K57" i="2"/>
  <c r="L57" i="2"/>
  <c r="M57" i="2"/>
  <c r="N57" i="2"/>
  <c r="O57" i="2"/>
  <c r="D57" i="2"/>
  <c r="E51" i="2"/>
  <c r="F51" i="2"/>
  <c r="G51" i="2"/>
  <c r="H51" i="2"/>
  <c r="I51" i="2"/>
  <c r="J51" i="2"/>
  <c r="K51" i="2"/>
  <c r="L51" i="2"/>
  <c r="M51" i="2"/>
  <c r="N51" i="2"/>
  <c r="O51" i="2"/>
  <c r="D51" i="2"/>
  <c r="E41" i="2"/>
  <c r="F41" i="2"/>
  <c r="G41" i="2"/>
  <c r="H41" i="2"/>
  <c r="I41" i="2"/>
  <c r="J41" i="2"/>
  <c r="K41" i="2"/>
  <c r="L41" i="2"/>
  <c r="M41" i="2"/>
  <c r="N41" i="2"/>
  <c r="O41" i="2"/>
  <c r="D41" i="2"/>
  <c r="E36" i="2"/>
  <c r="F36" i="2"/>
  <c r="G36" i="2"/>
  <c r="H36" i="2"/>
  <c r="I36" i="2"/>
  <c r="J36" i="2"/>
  <c r="K36" i="2"/>
  <c r="L36" i="2"/>
  <c r="M36" i="2"/>
  <c r="N36" i="2"/>
  <c r="O36" i="2"/>
  <c r="D36" i="2"/>
  <c r="E32" i="2"/>
  <c r="F32" i="2"/>
  <c r="G32" i="2"/>
  <c r="H32" i="2"/>
  <c r="I32" i="2"/>
  <c r="J32" i="2"/>
  <c r="K32" i="2"/>
  <c r="L32" i="2"/>
  <c r="M32" i="2"/>
  <c r="N32" i="2"/>
  <c r="O32" i="2"/>
  <c r="D32" i="2"/>
  <c r="E25" i="2"/>
  <c r="F25" i="2"/>
  <c r="G25" i="2"/>
  <c r="H25" i="2"/>
  <c r="I25" i="2"/>
  <c r="J25" i="2"/>
  <c r="K25" i="2"/>
  <c r="L25" i="2"/>
  <c r="M25" i="2"/>
  <c r="N25" i="2"/>
  <c r="O25" i="2"/>
  <c r="D25" i="2"/>
  <c r="E22" i="2"/>
  <c r="F22" i="2"/>
  <c r="G22" i="2"/>
  <c r="H22" i="2"/>
  <c r="I22" i="2"/>
  <c r="J22" i="2"/>
  <c r="K22" i="2"/>
  <c r="L22" i="2"/>
  <c r="M22" i="2"/>
  <c r="N22" i="2"/>
  <c r="O22" i="2"/>
  <c r="D22" i="2"/>
  <c r="E16" i="2"/>
  <c r="F16" i="2"/>
  <c r="G16" i="2"/>
  <c r="H16" i="2"/>
  <c r="I16" i="2"/>
  <c r="J16" i="2"/>
  <c r="K16" i="2"/>
  <c r="L16" i="2"/>
  <c r="M16" i="2"/>
  <c r="N16" i="2"/>
  <c r="O16" i="2"/>
  <c r="D16" i="2"/>
  <c r="O6" i="2"/>
  <c r="N6" i="2"/>
  <c r="M6" i="2"/>
  <c r="L6" i="2"/>
  <c r="K6" i="2"/>
  <c r="J6" i="2"/>
  <c r="I6" i="2"/>
  <c r="H6" i="2"/>
  <c r="G6" i="2"/>
  <c r="F6" i="2"/>
  <c r="E6" i="2"/>
  <c r="D6" i="2"/>
  <c r="C6" i="2" l="1"/>
  <c r="C16" i="2"/>
  <c r="C22" i="2"/>
  <c r="C25" i="2"/>
  <c r="C32" i="2"/>
  <c r="C36" i="2"/>
  <c r="C41" i="2"/>
  <c r="C57" i="2"/>
  <c r="C65" i="2"/>
  <c r="D5" i="2"/>
  <c r="L5" i="2"/>
  <c r="O5" i="2"/>
  <c r="G5" i="2"/>
  <c r="N5" i="2"/>
  <c r="J5" i="2"/>
  <c r="F5" i="2"/>
  <c r="H5" i="2"/>
  <c r="K5" i="2"/>
  <c r="M5" i="2"/>
  <c r="I5" i="2"/>
  <c r="E5" i="2"/>
  <c r="C51" i="2"/>
  <c r="C5" i="2" l="1"/>
</calcChain>
</file>

<file path=xl/sharedStrings.xml><?xml version="1.0" encoding="utf-8"?>
<sst xmlns="http://schemas.openxmlformats.org/spreadsheetml/2006/main" count="78" uniqueCount="76">
  <si>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</si>
  <si>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</si>
  <si>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</si>
  <si>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</si>
  <si>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</si>
  <si>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</si>
  <si>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</si>
  <si>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</si>
  <si>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</si>
  <si>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</si>
  <si>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</si>
  <si>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</si>
  <si>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</si>
  <si>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</si>
  <si>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</si>
  <si>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Ecológicos</t>
  </si>
  <si>
    <t>Otros Impuestos</t>
  </si>
  <si>
    <t>Aportaciones para Fondos de Vivienda</t>
  </si>
  <si>
    <t>Cuotas de Ahorro para el Retiro</t>
  </si>
  <si>
    <t>Derechos</t>
  </si>
  <si>
    <t>Otros Derechos</t>
  </si>
  <si>
    <t>Productos</t>
  </si>
  <si>
    <t>Aprovechamientos</t>
  </si>
  <si>
    <t>Participaciones</t>
  </si>
  <si>
    <t xml:space="preserve">Aportaciones </t>
  </si>
  <si>
    <t>Convenios</t>
  </si>
  <si>
    <t>Subsidios y Subvenciones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</si>
  <si>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</si>
  <si>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</si>
  <si>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</si>
  <si>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</si>
  <si>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</si>
  <si>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Accesorios de Impuestos</t>
  </si>
  <si>
    <t>Impuestos no Comprendidos en la Ley de Ingresos Vigente, Causados en Ejercicios Fiscales Anteriores Pendientes de Liquidación o Pago</t>
  </si>
  <si>
    <t>Cuotas y Aportaciones de Seguridad Social</t>
  </si>
  <si>
    <t>Cuotas para la Seguridad Social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</si>
  <si>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</si>
  <si>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</si>
  <si>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</si>
  <si>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</si>
  <si>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</si>
  <si>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</si>
  <si>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a los Hidrocarburos (Derogado)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</si>
  <si>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</si>
  <si>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</si>
  <si>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</si>
  <si>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Productos de Capital (Derogado)</t>
  </si>
  <si>
    <t>Productos no Comprendidos en la Ley de Ingresos Vigente, Causados en Ejercicios Fiscales Anteriores Pendientes de Liquidación o Pago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</si>
  <si>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</si>
  <si>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</si>
  <si>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</si>
  <si>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</si>
  <si>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</si>
  <si>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</si>
  <si>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</si>
  <si>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</si>
  <si>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</si>
  <si>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</si>
  <si>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</si>
  <si>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</si>
  <si>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</si>
  <si>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</si>
  <si>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</si>
  <si>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</si>
  <si>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</si>
  <si>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</si>
  <si>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</si>
  <si>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</si>
  <si>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</si>
  <si>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</si>
  <si>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</si>
  <si>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</si>
  <si>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</si>
  <si>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</si>
  <si>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</si>
  <si>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Instituto de Salud Pública del Estado de Guanajuato,  Calendario de Ingresos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</si>
</sst>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3" borderId="2" applyNumberFormat="0" applyProtection="0">
      <alignment horizontal="center" vertical="center" wrapText="1"/>
    </xf>
    <xf numFmtId="4" fontId="5" fillId="4" borderId="2" applyNumberFormat="0" applyProtection="0">
      <alignment horizontal="center" vertical="center" wrapText="1"/>
    </xf>
    <xf numFmtId="4" fontId="6" fillId="3" borderId="2" applyNumberFormat="0" applyProtection="0">
      <alignment horizontal="left" vertical="center" wrapText="1"/>
    </xf>
    <xf numFmtId="4" fontId="7" fillId="5" borderId="0" applyNumberFormat="0" applyProtection="0">
      <alignment horizontal="left" vertical="center" wrapText="1"/>
    </xf>
    <xf numFmtId="4" fontId="8" fillId="6" borderId="2" applyNumberFormat="0" applyProtection="0">
      <alignment horizontal="right" vertical="center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9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10" fillId="17" borderId="0" applyNumberFormat="0" applyProtection="0">
      <alignment horizontal="left" vertical="center" indent="1"/>
    </xf>
    <xf numFmtId="4" fontId="8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19" borderId="2" applyNumberFormat="0" applyProtection="0">
      <alignment vertical="center"/>
    </xf>
    <xf numFmtId="4" fontId="11" fillId="19" borderId="2" applyNumberFormat="0" applyProtection="0">
      <alignment vertical="center"/>
    </xf>
    <xf numFmtId="4" fontId="10" fillId="18" borderId="4" applyNumberFormat="0" applyProtection="0">
      <alignment horizontal="left" vertical="center" indent="1"/>
    </xf>
    <xf numFmtId="4" fontId="12" fillId="5" borderId="5" applyNumberFormat="0" applyProtection="0">
      <alignment horizontal="center" vertical="center" wrapText="1"/>
    </xf>
    <xf numFmtId="4" fontId="11" fillId="19" borderId="2" applyNumberFormat="0" applyProtection="0">
      <alignment horizontal="center" vertical="center" wrapText="1"/>
    </xf>
    <xf numFmtId="4" fontId="13" fillId="20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19" borderId="2" applyNumberFormat="0" applyProtection="0">
      <alignment horizontal="right" vertical="center"/>
    </xf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2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</cellStyleXfs>
  <cellXfs count="12">
    <xf numFmtId="0" fontId="0" fillId="0" borderId="0" xfId="0"/>
    <xf numFmtId="0" fontId="17" fillId="0" borderId="0" xfId="0" applyFont="1" applyFill="1"/>
    <xf numFmtId="0" fontId="19" fillId="0" borderId="6" xfId="0" applyFont="1" applyFill="1" applyBorder="1" applyAlignment="1"/>
    <xf numFmtId="165" fontId="18" fillId="0" borderId="6" xfId="164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164" fontId="21" fillId="0" borderId="6" xfId="0" applyNumberFormat="1" applyFont="1" applyFill="1" applyBorder="1" applyAlignment="1">
      <alignment horizontal="right" vertical="center" wrapText="1"/>
    </xf>
    <xf numFmtId="0" fontId="19" fillId="0" borderId="6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left" vertical="top" wrapText="1" indent="1"/>
    </xf>
    <xf numFmtId="164" fontId="20" fillId="0" borderId="6" xfId="0" applyNumberFormat="1" applyFont="1" applyFill="1" applyBorder="1" applyAlignment="1">
      <alignment horizontal="right" vertical="center" wrapText="1"/>
    </xf>
    <xf numFmtId="0" fontId="19" fillId="0" borderId="6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</cellXfs>
  <cellStyles count="321">
    <cellStyle name="=C:\WINNT\SYSTEM32\COMMAND.COM" xfId="165"/>
    <cellStyle name="20% - Énfasis1 2" xfId="166"/>
    <cellStyle name="20% - Énfasis2 2" xfId="167"/>
    <cellStyle name="20% - Énfasis3 2" xfId="168"/>
    <cellStyle name="20% - Énfasis4 2" xfId="44"/>
    <cellStyle name="20% - Énfasis4 3" xfId="45"/>
    <cellStyle name="40% - Énfasis3 2" xfId="169"/>
    <cellStyle name="60% - Énfasis3 2" xfId="170"/>
    <cellStyle name="60% - Énfasis4 2" xfId="171"/>
    <cellStyle name="60% - Énfasis6 2" xfId="172"/>
    <cellStyle name="Euro" xfId="46"/>
    <cellStyle name="Euro 2" xfId="47"/>
    <cellStyle name="Fecha" xfId="173"/>
    <cellStyle name="Fijo" xfId="174"/>
    <cellStyle name="HEADING1" xfId="175"/>
    <cellStyle name="HEADING2" xfId="176"/>
    <cellStyle name="Millares" xfId="164" builtinId="3"/>
    <cellStyle name="Millares 10" xfId="177"/>
    <cellStyle name="Millares 12" xfId="178"/>
    <cellStyle name="Millares 13" xfId="179"/>
    <cellStyle name="Millares 14" xfId="180"/>
    <cellStyle name="Millares 15" xfId="181"/>
    <cellStyle name="Millares 2" xfId="1"/>
    <cellStyle name="Millares 2 10" xfId="182"/>
    <cellStyle name="Millares 2 11" xfId="183"/>
    <cellStyle name="Millares 2 12" xfId="184"/>
    <cellStyle name="Millares 2 13" xfId="185"/>
    <cellStyle name="Millares 2 14" xfId="186"/>
    <cellStyle name="Millares 2 15" xfId="187"/>
    <cellStyle name="Millares 2 16" xfId="188"/>
    <cellStyle name="Millares 2 17" xfId="189"/>
    <cellStyle name="Millares 2 18" xfId="190"/>
    <cellStyle name="Millares 2 2" xfId="2"/>
    <cellStyle name="Millares 2 2 2" xfId="191"/>
    <cellStyle name="Millares 2 2 3" xfId="192"/>
    <cellStyle name="Millares 2 3" xfId="193"/>
    <cellStyle name="Millares 2 3 2" xfId="194"/>
    <cellStyle name="Millares 2 4" xfId="195"/>
    <cellStyle name="Millares 2 5" xfId="196"/>
    <cellStyle name="Millares 2 6" xfId="197"/>
    <cellStyle name="Millares 2 7" xfId="198"/>
    <cellStyle name="Millares 2 8" xfId="199"/>
    <cellStyle name="Millares 2 9" xfId="200"/>
    <cellStyle name="Millares 3" xfId="3"/>
    <cellStyle name="Millares 3 2" xfId="201"/>
    <cellStyle name="Millares 3 3" xfId="202"/>
    <cellStyle name="Millares 3 4" xfId="203"/>
    <cellStyle name="Millares 3 5" xfId="204"/>
    <cellStyle name="Millares 3 6" xfId="205"/>
    <cellStyle name="Millares 4" xfId="4"/>
    <cellStyle name="Millares 4 2" xfId="206"/>
    <cellStyle name="Millares 4 3" xfId="207"/>
    <cellStyle name="Millares 5" xfId="5"/>
    <cellStyle name="Millares 5 2" xfId="48"/>
    <cellStyle name="Millares 6" xfId="6"/>
    <cellStyle name="Millares 7" xfId="7"/>
    <cellStyle name="Millares 8" xfId="208"/>
    <cellStyle name="Millares 8 2" xfId="209"/>
    <cellStyle name="Millares 9" xfId="210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2 2" xfId="211"/>
    <cellStyle name="Normal 13" xfId="78"/>
    <cellStyle name="Normal 14" xfId="79"/>
    <cellStyle name="Normal 15" xfId="80"/>
    <cellStyle name="Normal 2" xfId="8"/>
    <cellStyle name="Normal 2 10" xfId="81"/>
    <cellStyle name="Normal 2 10 2" xfId="212"/>
    <cellStyle name="Normal 2 10 3" xfId="213"/>
    <cellStyle name="Normal 2 11" xfId="82"/>
    <cellStyle name="Normal 2 11 2" xfId="214"/>
    <cellStyle name="Normal 2 11 3" xfId="215"/>
    <cellStyle name="Normal 2 12" xfId="83"/>
    <cellStyle name="Normal 2 12 2" xfId="216"/>
    <cellStyle name="Normal 2 12 3" xfId="217"/>
    <cellStyle name="Normal 2 13" xfId="84"/>
    <cellStyle name="Normal 2 13 2" xfId="218"/>
    <cellStyle name="Normal 2 13 3" xfId="219"/>
    <cellStyle name="Normal 2 14" xfId="85"/>
    <cellStyle name="Normal 2 14 2" xfId="220"/>
    <cellStyle name="Normal 2 14 3" xfId="221"/>
    <cellStyle name="Normal 2 15" xfId="86"/>
    <cellStyle name="Normal 2 15 2" xfId="222"/>
    <cellStyle name="Normal 2 15 3" xfId="223"/>
    <cellStyle name="Normal 2 16" xfId="87"/>
    <cellStyle name="Normal 2 16 2" xfId="224"/>
    <cellStyle name="Normal 2 16 3" xfId="225"/>
    <cellStyle name="Normal 2 17" xfId="88"/>
    <cellStyle name="Normal 2 17 2" xfId="226"/>
    <cellStyle name="Normal 2 17 3" xfId="227"/>
    <cellStyle name="Normal 2 18" xfId="228"/>
    <cellStyle name="Normal 2 18 2" xfId="229"/>
    <cellStyle name="Normal 2 19" xfId="230"/>
    <cellStyle name="Normal 2 2" xfId="9"/>
    <cellStyle name="Normal 2 2 10" xfId="231"/>
    <cellStyle name="Normal 2 2 11" xfId="232"/>
    <cellStyle name="Normal 2 2 12" xfId="233"/>
    <cellStyle name="Normal 2 2 13" xfId="234"/>
    <cellStyle name="Normal 2 2 14" xfId="235"/>
    <cellStyle name="Normal 2 2 15" xfId="236"/>
    <cellStyle name="Normal 2 2 16" xfId="237"/>
    <cellStyle name="Normal 2 2 17" xfId="238"/>
    <cellStyle name="Normal 2 2 18" xfId="239"/>
    <cellStyle name="Normal 2 2 19" xfId="240"/>
    <cellStyle name="Normal 2 2 2" xfId="89"/>
    <cellStyle name="Normal 2 2 2 2" xfId="90"/>
    <cellStyle name="Normal 2 2 2 3" xfId="241"/>
    <cellStyle name="Normal 2 2 2 4" xfId="242"/>
    <cellStyle name="Normal 2 2 2 5" xfId="243"/>
    <cellStyle name="Normal 2 2 2 6" xfId="244"/>
    <cellStyle name="Normal 2 2 2 7" xfId="245"/>
    <cellStyle name="Normal 2 2 20" xfId="246"/>
    <cellStyle name="Normal 2 2 21" xfId="247"/>
    <cellStyle name="Normal 2 2 22" xfId="248"/>
    <cellStyle name="Normal 2 2 23" xfId="249"/>
    <cellStyle name="Normal 2 2 3" xfId="91"/>
    <cellStyle name="Normal 2 2 4" xfId="250"/>
    <cellStyle name="Normal 2 2 5" xfId="251"/>
    <cellStyle name="Normal 2 2 6" xfId="252"/>
    <cellStyle name="Normal 2 2 7" xfId="253"/>
    <cellStyle name="Normal 2 2 8" xfId="254"/>
    <cellStyle name="Normal 2 2 9" xfId="255"/>
    <cellStyle name="Normal 2 20" xfId="256"/>
    <cellStyle name="Normal 2 21" xfId="257"/>
    <cellStyle name="Normal 2 22" xfId="258"/>
    <cellStyle name="Normal 2 23" xfId="259"/>
    <cellStyle name="Normal 2 24" xfId="260"/>
    <cellStyle name="Normal 2 25" xfId="261"/>
    <cellStyle name="Normal 2 26" xfId="262"/>
    <cellStyle name="Normal 2 27" xfId="263"/>
    <cellStyle name="Normal 2 28" xfId="264"/>
    <cellStyle name="Normal 2 29" xfId="265"/>
    <cellStyle name="Normal 2 3" xfId="92"/>
    <cellStyle name="Normal 2 3 2" xfId="266"/>
    <cellStyle name="Normal 2 3 3" xfId="267"/>
    <cellStyle name="Normal 2 3 4" xfId="268"/>
    <cellStyle name="Normal 2 3 5" xfId="269"/>
    <cellStyle name="Normal 2 3 6" xfId="270"/>
    <cellStyle name="Normal 2 3 7" xfId="271"/>
    <cellStyle name="Normal 2 3 8" xfId="272"/>
    <cellStyle name="Normal 2 30" xfId="273"/>
    <cellStyle name="Normal 2 4" xfId="93"/>
    <cellStyle name="Normal 2 4 2" xfId="274"/>
    <cellStyle name="Normal 2 4 3" xfId="275"/>
    <cellStyle name="Normal 2 5" xfId="94"/>
    <cellStyle name="Normal 2 5 2" xfId="276"/>
    <cellStyle name="Normal 2 5 3" xfId="277"/>
    <cellStyle name="Normal 2 6" xfId="95"/>
    <cellStyle name="Normal 2 6 2" xfId="278"/>
    <cellStyle name="Normal 2 6 3" xfId="279"/>
    <cellStyle name="Normal 2 7" xfId="96"/>
    <cellStyle name="Normal 2 7 2" xfId="280"/>
    <cellStyle name="Normal 2 7 3" xfId="281"/>
    <cellStyle name="Normal 2 8" xfId="97"/>
    <cellStyle name="Normal 2 8 2" xfId="282"/>
    <cellStyle name="Normal 2 8 3" xfId="283"/>
    <cellStyle name="Normal 2 82" xfId="284"/>
    <cellStyle name="Normal 2 83" xfId="285"/>
    <cellStyle name="Normal 2 86" xfId="286"/>
    <cellStyle name="Normal 2 9" xfId="98"/>
    <cellStyle name="Normal 2 9 2" xfId="287"/>
    <cellStyle name="Normal 2 9 3" xfId="28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2 2" xfId="289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14" xfId="290"/>
    <cellStyle name="Normal 5 15" xfId="291"/>
    <cellStyle name="Normal 5 16" xfId="292"/>
    <cellStyle name="Normal 5 17" xfId="293"/>
    <cellStyle name="Normal 5 2" xfId="126"/>
    <cellStyle name="Normal 5 2 2" xfId="294"/>
    <cellStyle name="Normal 5 3" xfId="127"/>
    <cellStyle name="Normal 5 3 2" xfId="295"/>
    <cellStyle name="Normal 5 4" xfId="128"/>
    <cellStyle name="Normal 5 4 2" xfId="296"/>
    <cellStyle name="Normal 5 5" xfId="129"/>
    <cellStyle name="Normal 5 5 2" xfId="297"/>
    <cellStyle name="Normal 5 6" xfId="130"/>
    <cellStyle name="Normal 5 7" xfId="131"/>
    <cellStyle name="Normal 5 7 2" xfId="298"/>
    <cellStyle name="Normal 5 8" xfId="132"/>
    <cellStyle name="Normal 5 9" xfId="133"/>
    <cellStyle name="Normal 56" xfId="299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14" xfId="300"/>
    <cellStyle name="Normal 7 15" xfId="301"/>
    <cellStyle name="Normal 7 16" xfId="302"/>
    <cellStyle name="Normal 7 17" xfId="303"/>
    <cellStyle name="Normal 7 18" xfId="304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rmal 9 2" xfId="305"/>
    <cellStyle name="Normal 9 3" xfId="306"/>
    <cellStyle name="Notas 2" xfId="14"/>
    <cellStyle name="Notas 3" xfId="163"/>
    <cellStyle name="Porcentaje 2" xfId="15"/>
    <cellStyle name="Porcentaje 3" xfId="16"/>
    <cellStyle name="Porcentual 2" xfId="307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  <cellStyle name="Total 10" xfId="308"/>
    <cellStyle name="Total 11" xfId="309"/>
    <cellStyle name="Total 12" xfId="310"/>
    <cellStyle name="Total 13" xfId="311"/>
    <cellStyle name="Total 14" xfId="312"/>
    <cellStyle name="Total 2" xfId="313"/>
    <cellStyle name="Total 3" xfId="314"/>
    <cellStyle name="Total 4" xfId="315"/>
    <cellStyle name="Total 5" xfId="316"/>
    <cellStyle name="Total 6" xfId="317"/>
    <cellStyle name="Total 7" xfId="318"/>
    <cellStyle name="Total 8" xfId="319"/>
    <cellStyle name="Total 9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91004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8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ColWidth="5" defaultRowHeight="12.75" x14ac:dyDescent="0.2"/>
  <cols>
    <col min="1" max="1" width="5" style="4"/>
    <col min="2" max="2" width="74.28515625" style="4" bestFit="1" customWidth="1"/>
    <col min="3" max="3" width="17.85546875" style="4" customWidth="1"/>
    <col min="4" max="9" width="18.140625" style="4" bestFit="1" customWidth="1"/>
    <col min="10" max="11" width="17.7109375" style="4" bestFit="1" customWidth="1"/>
    <col min="12" max="12" width="18.140625" style="4" bestFit="1" customWidth="1"/>
    <col min="13" max="13" width="17.7109375" style="4" bestFit="1" customWidth="1"/>
    <col min="14" max="15" width="18.140625" style="4" bestFit="1" customWidth="1"/>
    <col min="16" max="16384" width="5" style="4"/>
  </cols>
  <sheetData>
    <row r="1" spans="2:15" s="1" customForma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15" s="1" customFormat="1" x14ac:dyDescent="0.2"/>
    <row r="3" spans="2:15" s="1" customFormat="1" x14ac:dyDescent="0.2">
      <c r="B3" s="11" t="s">
        <v>75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15" x14ac:dyDescent="0.2">
      <c r="B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</row>
    <row r="5" spans="2:15" x14ac:dyDescent="0.2">
      <c r="B5" s="9" t="s">
        <v>13</v>
      </c>
      <c r="C5" s="5">
        <f>SUM(D5:O5)</f>
        <v>8993649295.4499989</v>
      </c>
      <c r="D5" s="5">
        <f>SUM(D6+D16+D22+D25+D32+D36+D41+D51+D57+D65)</f>
        <v>684119817.89999998</v>
      </c>
      <c r="E5" s="5">
        <f t="shared" ref="E5:O5" si="0">SUM(E6+E16+E22+E25+E32+E36+E41+E51+E57+E65)</f>
        <v>665206366.89999998</v>
      </c>
      <c r="F5" s="5">
        <f t="shared" si="0"/>
        <v>669294027.89999998</v>
      </c>
      <c r="G5" s="5">
        <f t="shared" si="0"/>
        <v>659536657.06999993</v>
      </c>
      <c r="H5" s="5">
        <f t="shared" si="0"/>
        <v>670452502.89999998</v>
      </c>
      <c r="I5" s="5">
        <f t="shared" si="0"/>
        <v>731529936.03999996</v>
      </c>
      <c r="J5" s="5">
        <f t="shared" si="0"/>
        <v>650634157.77999997</v>
      </c>
      <c r="K5" s="5">
        <f t="shared" si="0"/>
        <v>814501973.77999997</v>
      </c>
      <c r="L5" s="5">
        <f t="shared" si="0"/>
        <v>617319865.77999997</v>
      </c>
      <c r="M5" s="5">
        <f t="shared" si="0"/>
        <v>693152150.77999997</v>
      </c>
      <c r="N5" s="5">
        <f t="shared" si="0"/>
        <v>1355554433.04</v>
      </c>
      <c r="O5" s="5">
        <f t="shared" si="0"/>
        <v>782347405.58000004</v>
      </c>
    </row>
    <row r="6" spans="2:15" x14ac:dyDescent="0.2">
      <c r="B6" s="6" t="s">
        <v>14</v>
      </c>
      <c r="C6" s="5">
        <f>SUM(D6:O6)</f>
        <v>0</v>
      </c>
      <c r="D6" s="5">
        <f>SUM(D7:D15)</f>
        <v>0</v>
      </c>
      <c r="E6" s="5">
        <f t="shared" ref="E6:O6" si="1">SUM(E7:E15)</f>
        <v>0</v>
      </c>
      <c r="F6" s="5">
        <f t="shared" si="1"/>
        <v>0</v>
      </c>
      <c r="G6" s="5">
        <f t="shared" si="1"/>
        <v>0</v>
      </c>
      <c r="H6" s="5">
        <f t="shared" si="1"/>
        <v>0</v>
      </c>
      <c r="I6" s="5">
        <f t="shared" si="1"/>
        <v>0</v>
      </c>
      <c r="J6" s="5">
        <f t="shared" si="1"/>
        <v>0</v>
      </c>
      <c r="K6" s="5">
        <f t="shared" si="1"/>
        <v>0</v>
      </c>
      <c r="L6" s="5">
        <f t="shared" si="1"/>
        <v>0</v>
      </c>
      <c r="M6" s="5">
        <f t="shared" si="1"/>
        <v>0</v>
      </c>
      <c r="N6" s="5">
        <f t="shared" si="1"/>
        <v>0</v>
      </c>
      <c r="O6" s="5">
        <f t="shared" si="1"/>
        <v>0</v>
      </c>
    </row>
    <row r="7" spans="2:15" x14ac:dyDescent="0.2">
      <c r="B7" s="7" t="s">
        <v>27</v>
      </c>
      <c r="C7" s="8">
        <f t="shared" ref="C7:C68" si="2">SUM(D7:O7)</f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x14ac:dyDescent="0.2">
      <c r="B8" s="7" t="s">
        <v>28</v>
      </c>
      <c r="C8" s="8">
        <f t="shared" si="2"/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x14ac:dyDescent="0.2">
      <c r="B9" s="7" t="s">
        <v>29</v>
      </c>
      <c r="C9" s="8">
        <f t="shared" si="2"/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2:15" x14ac:dyDescent="0.2">
      <c r="B10" s="7" t="s">
        <v>30</v>
      </c>
      <c r="C10" s="8">
        <f t="shared" si="2"/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2:15" x14ac:dyDescent="0.2">
      <c r="B11" s="7" t="s">
        <v>31</v>
      </c>
      <c r="C11" s="8">
        <f t="shared" si="2"/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15" x14ac:dyDescent="0.2">
      <c r="B12" s="7" t="s">
        <v>15</v>
      </c>
      <c r="C12" s="8">
        <f t="shared" si="2"/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2:15" x14ac:dyDescent="0.2">
      <c r="B13" s="7" t="s">
        <v>32</v>
      </c>
      <c r="C13" s="8">
        <f t="shared" si="2"/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5" x14ac:dyDescent="0.2">
      <c r="B14" s="7" t="s">
        <v>16</v>
      </c>
      <c r="C14" s="8">
        <f t="shared" si="2"/>
        <v>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5" ht="25.5" x14ac:dyDescent="0.2">
      <c r="B15" s="7" t="s">
        <v>33</v>
      </c>
      <c r="C15" s="8">
        <f t="shared" si="2"/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2:15" x14ac:dyDescent="0.2">
      <c r="B16" s="6" t="s">
        <v>34</v>
      </c>
      <c r="C16" s="5">
        <f t="shared" si="2"/>
        <v>0</v>
      </c>
      <c r="D16" s="5">
        <f>SUM(D17:D21)</f>
        <v>0</v>
      </c>
      <c r="E16" s="5">
        <f t="shared" ref="E16:O16" si="3">SUM(E17:E21)</f>
        <v>0</v>
      </c>
      <c r="F16" s="5">
        <f t="shared" si="3"/>
        <v>0</v>
      </c>
      <c r="G16" s="5">
        <f t="shared" si="3"/>
        <v>0</v>
      </c>
      <c r="H16" s="5">
        <f t="shared" si="3"/>
        <v>0</v>
      </c>
      <c r="I16" s="5">
        <f t="shared" si="3"/>
        <v>0</v>
      </c>
      <c r="J16" s="5">
        <f t="shared" si="3"/>
        <v>0</v>
      </c>
      <c r="K16" s="5">
        <f t="shared" si="3"/>
        <v>0</v>
      </c>
      <c r="L16" s="5">
        <f t="shared" si="3"/>
        <v>0</v>
      </c>
      <c r="M16" s="5">
        <f t="shared" si="3"/>
        <v>0</v>
      </c>
      <c r="N16" s="5">
        <f t="shared" si="3"/>
        <v>0</v>
      </c>
      <c r="O16" s="5">
        <f t="shared" si="3"/>
        <v>0</v>
      </c>
    </row>
    <row r="17" spans="2:15" x14ac:dyDescent="0.2">
      <c r="B17" s="7" t="s">
        <v>17</v>
      </c>
      <c r="C17" s="8">
        <f t="shared" si="2"/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2:15" x14ac:dyDescent="0.2">
      <c r="B18" s="7" t="s">
        <v>35</v>
      </c>
      <c r="C18" s="8">
        <f t="shared" si="2"/>
        <v>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2:15" x14ac:dyDescent="0.2">
      <c r="B19" s="7" t="s">
        <v>18</v>
      </c>
      <c r="C19" s="8">
        <f t="shared" si="2"/>
        <v>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2:15" x14ac:dyDescent="0.2">
      <c r="B20" s="7" t="s">
        <v>36</v>
      </c>
      <c r="C20" s="8">
        <f t="shared" si="2"/>
        <v>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5" x14ac:dyDescent="0.2">
      <c r="B21" s="7" t="s">
        <v>37</v>
      </c>
      <c r="C21" s="8">
        <f t="shared" si="2"/>
        <v>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5" x14ac:dyDescent="0.2">
      <c r="B22" s="6" t="s">
        <v>38</v>
      </c>
      <c r="C22" s="5">
        <f t="shared" si="2"/>
        <v>0</v>
      </c>
      <c r="D22" s="5">
        <f>SUM(D23:D24)</f>
        <v>0</v>
      </c>
      <c r="E22" s="5">
        <f t="shared" ref="E22:O22" si="4">SUM(E23:E24)</f>
        <v>0</v>
      </c>
      <c r="F22" s="5">
        <f t="shared" si="4"/>
        <v>0</v>
      </c>
      <c r="G22" s="5">
        <f t="shared" si="4"/>
        <v>0</v>
      </c>
      <c r="H22" s="5">
        <f t="shared" si="4"/>
        <v>0</v>
      </c>
      <c r="I22" s="5">
        <f t="shared" si="4"/>
        <v>0</v>
      </c>
      <c r="J22" s="5">
        <f t="shared" si="4"/>
        <v>0</v>
      </c>
      <c r="K22" s="5">
        <f t="shared" si="4"/>
        <v>0</v>
      </c>
      <c r="L22" s="5">
        <f t="shared" si="4"/>
        <v>0</v>
      </c>
      <c r="M22" s="5">
        <f t="shared" si="4"/>
        <v>0</v>
      </c>
      <c r="N22" s="5">
        <f t="shared" si="4"/>
        <v>0</v>
      </c>
      <c r="O22" s="5">
        <f t="shared" si="4"/>
        <v>0</v>
      </c>
    </row>
    <row r="23" spans="2:15" x14ac:dyDescent="0.2">
      <c r="B23" s="7" t="s">
        <v>39</v>
      </c>
      <c r="C23" s="8">
        <f t="shared" si="2"/>
        <v>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 ht="25.5" x14ac:dyDescent="0.2">
      <c r="B24" s="7" t="s">
        <v>40</v>
      </c>
      <c r="C24" s="8">
        <f t="shared" si="2"/>
        <v>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5" x14ac:dyDescent="0.2">
      <c r="B25" s="6" t="s">
        <v>19</v>
      </c>
      <c r="C25" s="5">
        <f t="shared" si="2"/>
        <v>0</v>
      </c>
      <c r="D25" s="5">
        <f>SUM(D26:D31)</f>
        <v>0</v>
      </c>
      <c r="E25" s="5">
        <f t="shared" ref="E25:O25" si="5">SUM(E26:E31)</f>
        <v>0</v>
      </c>
      <c r="F25" s="5">
        <f t="shared" si="5"/>
        <v>0</v>
      </c>
      <c r="G25" s="5">
        <f t="shared" si="5"/>
        <v>0</v>
      </c>
      <c r="H25" s="5">
        <f t="shared" si="5"/>
        <v>0</v>
      </c>
      <c r="I25" s="5">
        <f t="shared" si="5"/>
        <v>0</v>
      </c>
      <c r="J25" s="5">
        <f t="shared" si="5"/>
        <v>0</v>
      </c>
      <c r="K25" s="5">
        <f t="shared" si="5"/>
        <v>0</v>
      </c>
      <c r="L25" s="5">
        <f t="shared" si="5"/>
        <v>0</v>
      </c>
      <c r="M25" s="5">
        <f t="shared" si="5"/>
        <v>0</v>
      </c>
      <c r="N25" s="5">
        <f t="shared" si="5"/>
        <v>0</v>
      </c>
      <c r="O25" s="5">
        <f t="shared" si="5"/>
        <v>0</v>
      </c>
    </row>
    <row r="26" spans="2:15" x14ac:dyDescent="0.2">
      <c r="B26" s="7" t="s">
        <v>41</v>
      </c>
      <c r="C26" s="8">
        <f t="shared" si="2"/>
        <v>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2:15" x14ac:dyDescent="0.2">
      <c r="B27" s="7" t="s">
        <v>42</v>
      </c>
      <c r="C27" s="8">
        <f t="shared" si="2"/>
        <v>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2:15" x14ac:dyDescent="0.2">
      <c r="B28" s="7" t="s">
        <v>43</v>
      </c>
      <c r="C28" s="8">
        <f t="shared" si="2"/>
        <v>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2:15" x14ac:dyDescent="0.2">
      <c r="B29" s="7" t="s">
        <v>20</v>
      </c>
      <c r="C29" s="8">
        <f t="shared" si="2"/>
        <v>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2:15" x14ac:dyDescent="0.2">
      <c r="B30" s="7" t="s">
        <v>44</v>
      </c>
      <c r="C30" s="8">
        <f t="shared" si="2"/>
        <v>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2:15" ht="25.5" x14ac:dyDescent="0.2">
      <c r="B31" s="7" t="s">
        <v>45</v>
      </c>
      <c r="C31" s="8">
        <f t="shared" si="2"/>
        <v>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2:15" x14ac:dyDescent="0.2">
      <c r="B32" s="6" t="s">
        <v>21</v>
      </c>
      <c r="C32" s="5">
        <f t="shared" si="2"/>
        <v>0</v>
      </c>
      <c r="D32" s="5">
        <f>SUM(D33:D35)</f>
        <v>0</v>
      </c>
      <c r="E32" s="5">
        <f t="shared" ref="E32:O32" si="6">SUM(E33:E35)</f>
        <v>0</v>
      </c>
      <c r="F32" s="5">
        <f t="shared" si="6"/>
        <v>0</v>
      </c>
      <c r="G32" s="5">
        <f t="shared" si="6"/>
        <v>0</v>
      </c>
      <c r="H32" s="5">
        <f t="shared" si="6"/>
        <v>0</v>
      </c>
      <c r="I32" s="5">
        <f t="shared" si="6"/>
        <v>0</v>
      </c>
      <c r="J32" s="5">
        <f t="shared" si="6"/>
        <v>0</v>
      </c>
      <c r="K32" s="5">
        <f t="shared" si="6"/>
        <v>0</v>
      </c>
      <c r="L32" s="5">
        <f t="shared" si="6"/>
        <v>0</v>
      </c>
      <c r="M32" s="5">
        <f t="shared" si="6"/>
        <v>0</v>
      </c>
      <c r="N32" s="5">
        <f t="shared" si="6"/>
        <v>0</v>
      </c>
      <c r="O32" s="5">
        <f t="shared" si="6"/>
        <v>0</v>
      </c>
    </row>
    <row r="33" spans="2:15" x14ac:dyDescent="0.2">
      <c r="B33" s="7" t="s">
        <v>21</v>
      </c>
      <c r="C33" s="8">
        <f t="shared" si="2"/>
        <v>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2:15" x14ac:dyDescent="0.2">
      <c r="B34" s="7" t="s">
        <v>46</v>
      </c>
      <c r="C34" s="8">
        <f t="shared" si="2"/>
        <v>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25.5" x14ac:dyDescent="0.2">
      <c r="B35" s="7" t="s">
        <v>47</v>
      </c>
      <c r="C35" s="8">
        <f t="shared" si="2"/>
        <v>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2:15" x14ac:dyDescent="0.2">
      <c r="B36" s="6" t="s">
        <v>22</v>
      </c>
      <c r="C36" s="5">
        <f t="shared" si="2"/>
        <v>0</v>
      </c>
      <c r="D36" s="5">
        <f>SUM(D37:D40)</f>
        <v>0</v>
      </c>
      <c r="E36" s="5">
        <f t="shared" ref="E36:O36" si="7">SUM(E37:E40)</f>
        <v>0</v>
      </c>
      <c r="F36" s="5">
        <f t="shared" si="7"/>
        <v>0</v>
      </c>
      <c r="G36" s="5">
        <f t="shared" si="7"/>
        <v>0</v>
      </c>
      <c r="H36" s="5">
        <f t="shared" si="7"/>
        <v>0</v>
      </c>
      <c r="I36" s="5">
        <f t="shared" si="7"/>
        <v>0</v>
      </c>
      <c r="J36" s="5">
        <f t="shared" si="7"/>
        <v>0</v>
      </c>
      <c r="K36" s="5">
        <f t="shared" si="7"/>
        <v>0</v>
      </c>
      <c r="L36" s="5">
        <f t="shared" si="7"/>
        <v>0</v>
      </c>
      <c r="M36" s="5">
        <f t="shared" si="7"/>
        <v>0</v>
      </c>
      <c r="N36" s="5">
        <f t="shared" si="7"/>
        <v>0</v>
      </c>
      <c r="O36" s="5">
        <f t="shared" si="7"/>
        <v>0</v>
      </c>
    </row>
    <row r="37" spans="2:15" x14ac:dyDescent="0.2">
      <c r="B37" s="7" t="s">
        <v>22</v>
      </c>
      <c r="C37" s="8">
        <f t="shared" si="2"/>
        <v>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2:15" x14ac:dyDescent="0.2">
      <c r="B38" s="7" t="s">
        <v>48</v>
      </c>
      <c r="C38" s="8">
        <f t="shared" si="2"/>
        <v>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x14ac:dyDescent="0.2">
      <c r="B39" s="7" t="s">
        <v>49</v>
      </c>
      <c r="C39" s="8">
        <f t="shared" si="2"/>
        <v>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ht="25.5" x14ac:dyDescent="0.2">
      <c r="B40" s="7" t="s">
        <v>50</v>
      </c>
      <c r="C40" s="8">
        <f t="shared" si="2"/>
        <v>0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x14ac:dyDescent="0.2">
      <c r="B41" s="6" t="s">
        <v>51</v>
      </c>
      <c r="C41" s="5">
        <f t="shared" si="2"/>
        <v>25429467</v>
      </c>
      <c r="D41" s="5">
        <f>SUM(D42:D50)</f>
        <v>1872252</v>
      </c>
      <c r="E41" s="5">
        <f t="shared" ref="E41:O41" si="8">SUM(E42:E50)</f>
        <v>1636711</v>
      </c>
      <c r="F41" s="5">
        <f t="shared" si="8"/>
        <v>1409739</v>
      </c>
      <c r="G41" s="5">
        <f t="shared" si="8"/>
        <v>1652335</v>
      </c>
      <c r="H41" s="5">
        <f t="shared" si="8"/>
        <v>2450262</v>
      </c>
      <c r="I41" s="5">
        <f t="shared" si="8"/>
        <v>2772850</v>
      </c>
      <c r="J41" s="5">
        <f t="shared" si="8"/>
        <v>2666498</v>
      </c>
      <c r="K41" s="5">
        <f t="shared" si="8"/>
        <v>1299812</v>
      </c>
      <c r="L41" s="5">
        <f t="shared" si="8"/>
        <v>2160180</v>
      </c>
      <c r="M41" s="5">
        <f t="shared" si="8"/>
        <v>2619379</v>
      </c>
      <c r="N41" s="5">
        <f t="shared" si="8"/>
        <v>2167958</v>
      </c>
      <c r="O41" s="5">
        <f t="shared" si="8"/>
        <v>2721491</v>
      </c>
    </row>
    <row r="42" spans="2:15" ht="25.5" x14ac:dyDescent="0.2">
      <c r="B42" s="7" t="s">
        <v>52</v>
      </c>
      <c r="C42" s="8">
        <f t="shared" si="2"/>
        <v>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x14ac:dyDescent="0.2">
      <c r="B43" s="7" t="s">
        <v>53</v>
      </c>
      <c r="C43" s="8">
        <f t="shared" si="2"/>
        <v>0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2:15" ht="25.5" x14ac:dyDescent="0.2">
      <c r="B44" s="7" t="s">
        <v>54</v>
      </c>
      <c r="C44" s="8">
        <f t="shared" si="2"/>
        <v>25429467</v>
      </c>
      <c r="D44" s="8">
        <v>1872252</v>
      </c>
      <c r="E44" s="8">
        <v>1636711</v>
      </c>
      <c r="F44" s="8">
        <v>1409739</v>
      </c>
      <c r="G44" s="8">
        <v>1652335</v>
      </c>
      <c r="H44" s="8">
        <v>2450262</v>
      </c>
      <c r="I44" s="8">
        <v>2772850</v>
      </c>
      <c r="J44" s="8">
        <v>2666498</v>
      </c>
      <c r="K44" s="8">
        <v>1299812</v>
      </c>
      <c r="L44" s="8">
        <v>2160180</v>
      </c>
      <c r="M44" s="8">
        <v>2619379</v>
      </c>
      <c r="N44" s="8">
        <v>2167958</v>
      </c>
      <c r="O44" s="8">
        <v>2721491</v>
      </c>
    </row>
    <row r="45" spans="2:15" ht="25.5" x14ac:dyDescent="0.2">
      <c r="B45" s="7" t="s">
        <v>55</v>
      </c>
      <c r="C45" s="8">
        <f t="shared" si="2"/>
        <v>0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 ht="25.5" x14ac:dyDescent="0.2">
      <c r="B46" s="7" t="s">
        <v>56</v>
      </c>
      <c r="C46" s="8">
        <f t="shared" si="2"/>
        <v>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2:15" ht="25.5" x14ac:dyDescent="0.2">
      <c r="B47" s="7" t="s">
        <v>57</v>
      </c>
      <c r="C47" s="8">
        <f t="shared" si="2"/>
        <v>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2:15" ht="25.5" x14ac:dyDescent="0.2">
      <c r="B48" s="7" t="s">
        <v>58</v>
      </c>
      <c r="C48" s="8">
        <f t="shared" si="2"/>
        <v>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2:15" ht="25.5" x14ac:dyDescent="0.2">
      <c r="B49" s="7" t="s">
        <v>59</v>
      </c>
      <c r="C49" s="8">
        <f t="shared" si="2"/>
        <v>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2:15" x14ac:dyDescent="0.2">
      <c r="B50" s="7" t="s">
        <v>60</v>
      </c>
      <c r="C50" s="8">
        <f t="shared" si="2"/>
        <v>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2:15" ht="25.5" x14ac:dyDescent="0.2">
      <c r="B51" s="6" t="s">
        <v>61</v>
      </c>
      <c r="C51" s="5">
        <f t="shared" si="2"/>
        <v>3726146703</v>
      </c>
      <c r="D51" s="5">
        <f>SUM(D52:D56)</f>
        <v>298457536</v>
      </c>
      <c r="E51" s="5">
        <f t="shared" ref="E51:O51" si="9">SUM(E52:E56)</f>
        <v>259007178</v>
      </c>
      <c r="F51" s="5">
        <f t="shared" si="9"/>
        <v>301437073</v>
      </c>
      <c r="G51" s="5">
        <f t="shared" si="9"/>
        <v>267224695</v>
      </c>
      <c r="H51" s="5">
        <f t="shared" si="9"/>
        <v>285458657</v>
      </c>
      <c r="I51" s="5">
        <f t="shared" si="9"/>
        <v>312229474</v>
      </c>
      <c r="J51" s="5">
        <f t="shared" si="9"/>
        <v>262635597</v>
      </c>
      <c r="K51" s="5">
        <f t="shared" si="9"/>
        <v>441598331</v>
      </c>
      <c r="L51" s="5">
        <f t="shared" si="9"/>
        <v>259953772</v>
      </c>
      <c r="M51" s="5">
        <f t="shared" si="9"/>
        <v>287113044</v>
      </c>
      <c r="N51" s="5">
        <f t="shared" si="9"/>
        <v>521555664</v>
      </c>
      <c r="O51" s="5">
        <f t="shared" si="9"/>
        <v>229475682</v>
      </c>
    </row>
    <row r="52" spans="2:15" x14ac:dyDescent="0.2">
      <c r="B52" s="7" t="s">
        <v>23</v>
      </c>
      <c r="C52" s="8">
        <f t="shared" si="2"/>
        <v>0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2:15" x14ac:dyDescent="0.2">
      <c r="B53" s="7" t="s">
        <v>24</v>
      </c>
      <c r="C53" s="8">
        <f t="shared" si="2"/>
        <v>3466944515</v>
      </c>
      <c r="D53" s="8">
        <v>298457536</v>
      </c>
      <c r="E53" s="8">
        <v>259007178</v>
      </c>
      <c r="F53" s="8">
        <v>269597352</v>
      </c>
      <c r="G53" s="8">
        <v>267224695</v>
      </c>
      <c r="H53" s="8">
        <v>277973808</v>
      </c>
      <c r="I53" s="8">
        <v>287687337</v>
      </c>
      <c r="J53" s="8">
        <v>262635597</v>
      </c>
      <c r="K53" s="8">
        <v>249087047</v>
      </c>
      <c r="L53" s="8">
        <v>257129575</v>
      </c>
      <c r="M53" s="8">
        <v>287113044</v>
      </c>
      <c r="N53" s="8">
        <v>521555664</v>
      </c>
      <c r="O53" s="8">
        <v>229475682</v>
      </c>
    </row>
    <row r="54" spans="2:15" x14ac:dyDescent="0.2">
      <c r="B54" s="7" t="s">
        <v>25</v>
      </c>
      <c r="C54" s="8">
        <f t="shared" si="2"/>
        <v>259202188</v>
      </c>
      <c r="D54" s="8">
        <v>0</v>
      </c>
      <c r="E54" s="8">
        <v>0</v>
      </c>
      <c r="F54" s="8">
        <v>31839721</v>
      </c>
      <c r="G54" s="8">
        <v>0</v>
      </c>
      <c r="H54" s="8">
        <v>7484849</v>
      </c>
      <c r="I54" s="8">
        <v>24542137</v>
      </c>
      <c r="J54" s="8">
        <v>0</v>
      </c>
      <c r="K54" s="8">
        <v>192511284</v>
      </c>
      <c r="L54" s="8">
        <v>2824197</v>
      </c>
      <c r="M54" s="8">
        <v>0</v>
      </c>
      <c r="N54" s="8">
        <v>0</v>
      </c>
      <c r="O54" s="8">
        <v>0</v>
      </c>
    </row>
    <row r="55" spans="2:15" x14ac:dyDescent="0.2">
      <c r="B55" s="7" t="s">
        <v>62</v>
      </c>
      <c r="C55" s="8">
        <f t="shared" si="2"/>
        <v>0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2:15" x14ac:dyDescent="0.2">
      <c r="B56" s="7" t="s">
        <v>63</v>
      </c>
      <c r="C56" s="8">
        <f t="shared" si="2"/>
        <v>0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2:15" ht="25.5" x14ac:dyDescent="0.2">
      <c r="B57" s="6" t="s">
        <v>64</v>
      </c>
      <c r="C57" s="5">
        <f t="shared" si="2"/>
        <v>5242073125.4499989</v>
      </c>
      <c r="D57" s="5">
        <f>SUM(D58:D64)</f>
        <v>383790029.89999998</v>
      </c>
      <c r="E57" s="5">
        <f t="shared" ref="E57:O57" si="10">SUM(E58:E64)</f>
        <v>404562477.89999998</v>
      </c>
      <c r="F57" s="5">
        <f t="shared" si="10"/>
        <v>366447215.89999998</v>
      </c>
      <c r="G57" s="5">
        <f t="shared" si="10"/>
        <v>390659627.06999999</v>
      </c>
      <c r="H57" s="5">
        <f t="shared" si="10"/>
        <v>382543583.89999998</v>
      </c>
      <c r="I57" s="5">
        <f t="shared" si="10"/>
        <v>416527612.04000002</v>
      </c>
      <c r="J57" s="5">
        <f t="shared" si="10"/>
        <v>385332062.77999997</v>
      </c>
      <c r="K57" s="5">
        <f t="shared" si="10"/>
        <v>371603830.77999997</v>
      </c>
      <c r="L57" s="5">
        <f t="shared" si="10"/>
        <v>355205913.77999997</v>
      </c>
      <c r="M57" s="5">
        <f t="shared" si="10"/>
        <v>403419727.77999997</v>
      </c>
      <c r="N57" s="5">
        <f t="shared" si="10"/>
        <v>831830811.03999996</v>
      </c>
      <c r="O57" s="5">
        <f t="shared" si="10"/>
        <v>550150232.58000004</v>
      </c>
    </row>
    <row r="58" spans="2:15" x14ac:dyDescent="0.2">
      <c r="B58" s="7" t="s">
        <v>65</v>
      </c>
      <c r="C58" s="8">
        <f t="shared" si="2"/>
        <v>5242073125.4499989</v>
      </c>
      <c r="D58" s="8">
        <v>383790029.89999998</v>
      </c>
      <c r="E58" s="8">
        <v>404562477.89999998</v>
      </c>
      <c r="F58" s="8">
        <v>366447215.89999998</v>
      </c>
      <c r="G58" s="8">
        <v>390659627.06999999</v>
      </c>
      <c r="H58" s="8">
        <v>382543583.89999998</v>
      </c>
      <c r="I58" s="8">
        <v>416527612.04000002</v>
      </c>
      <c r="J58" s="8">
        <v>385332062.77999997</v>
      </c>
      <c r="K58" s="8">
        <v>371603830.77999997</v>
      </c>
      <c r="L58" s="8">
        <v>355205913.77999997</v>
      </c>
      <c r="M58" s="8">
        <v>403419727.77999997</v>
      </c>
      <c r="N58" s="8">
        <v>831830811.03999996</v>
      </c>
      <c r="O58" s="8">
        <v>550150232.58000004</v>
      </c>
    </row>
    <row r="59" spans="2:15" x14ac:dyDescent="0.2">
      <c r="B59" s="7" t="s">
        <v>66</v>
      </c>
      <c r="C59" s="8">
        <f t="shared" si="2"/>
        <v>0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2:15" x14ac:dyDescent="0.2">
      <c r="B60" s="7" t="s">
        <v>26</v>
      </c>
      <c r="C60" s="8">
        <f t="shared" si="2"/>
        <v>0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2:15" x14ac:dyDescent="0.2">
      <c r="B61" s="7" t="s">
        <v>67</v>
      </c>
      <c r="C61" s="8">
        <f t="shared" si="2"/>
        <v>0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2:15" x14ac:dyDescent="0.2">
      <c r="B62" s="7" t="s">
        <v>68</v>
      </c>
      <c r="C62" s="8">
        <f t="shared" si="2"/>
        <v>0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2:15" x14ac:dyDescent="0.2">
      <c r="B63" s="7" t="s">
        <v>69</v>
      </c>
      <c r="C63" s="8">
        <f t="shared" si="2"/>
        <v>0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2:15" x14ac:dyDescent="0.2">
      <c r="B64" s="7" t="s">
        <v>70</v>
      </c>
      <c r="C64" s="8">
        <f t="shared" si="2"/>
        <v>0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x14ac:dyDescent="0.2">
      <c r="B65" s="6" t="s">
        <v>71</v>
      </c>
      <c r="C65" s="5">
        <f t="shared" si="2"/>
        <v>0</v>
      </c>
      <c r="D65" s="5">
        <f>SUM(D66:D68)</f>
        <v>0</v>
      </c>
      <c r="E65" s="5">
        <f t="shared" ref="E65:O65" si="11">SUM(E66:E68)</f>
        <v>0</v>
      </c>
      <c r="F65" s="5">
        <f t="shared" si="11"/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2:15" x14ac:dyDescent="0.2">
      <c r="B66" s="7" t="s">
        <v>72</v>
      </c>
      <c r="C66" s="8">
        <f t="shared" si="2"/>
        <v>0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 x14ac:dyDescent="0.2">
      <c r="B67" s="7" t="s">
        <v>73</v>
      </c>
      <c r="C67" s="8">
        <f t="shared" si="2"/>
        <v>0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2:15" x14ac:dyDescent="0.2">
      <c r="B68" s="7" t="s">
        <v>74</v>
      </c>
      <c r="C68" s="8">
        <f t="shared" si="2"/>
        <v>0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</sheetData>
  <mergeCells count="2">
    <mergeCell ref="B1:O1"/>
    <mergeCell ref="B3:O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CI-GTO-ISPG-IA-20</vt:lpstr>
      <vt:lpstr>'CI-GTO-ISPG-IA-20'!Print_Titles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Usuario</cp:lastModifiedBy>
  <cp:lastPrinted>2014-03-24T19:07:30Z</cp:lastPrinted>
  <dcterms:created xsi:type="dcterms:W3CDTF">2014-03-14T22:16:36Z</dcterms:created>
  <dcterms:modified xsi:type="dcterms:W3CDTF">2020-03-20T20:49:25Z</dcterms:modified>
</cp:coreProperties>
</file>