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17\Publicación LGCG LDF\C.P. Chavero\Ejercicio 2016\"/>
    </mc:Choice>
  </mc:AlternateContent>
  <bookViews>
    <workbookView xWindow="0" yWindow="0" windowWidth="15360" windowHeight="8340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J12" i="1" s="1"/>
  <c r="K13" i="1"/>
  <c r="L13" i="1"/>
  <c r="M13" i="1"/>
  <c r="N13" i="1"/>
  <c r="O13" i="1"/>
  <c r="O12" i="1" l="1"/>
  <c r="F12" i="1"/>
  <c r="K12" i="1"/>
  <c r="I12" i="1"/>
  <c r="N12" i="1"/>
  <c r="M12" i="1"/>
  <c r="L12" i="1"/>
  <c r="G12" i="1"/>
  <c r="E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<sst xmlns="http://schemas.openxmlformats.org/spreadsheetml/2006/main" count="71" uniqueCount="69">
  <si>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</si>
  <si>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</si>
  <si>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</si>
  <si>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</si>
  <si>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</si>
  <si>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</si>
  <si>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</si>
  <si>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</si>
  <si>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</si>
  <si>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</si>
  <si>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</si>
  <si>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</si>
  <si>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</si>
  <si>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</si>
  <si>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</si>
  <si>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</si>
  <si>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</si>
  <si>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</si>
  <si>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</si>
  <si>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</si>
  <si>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</si>
  <si>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</si>
  <si>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</si>
  <si>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</si>
  <si>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</si>
  <si>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</si>
  <si>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</si>
  <si>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</si>
  <si>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</si>
  <si>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</si>
  <si>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</si>
  <si>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</si>
  <si>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</si>
  <si>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</si>
  <si>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</si>
  <si>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</si>
  <si>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</si>
  <si>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</si>
  <si>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</si>
  <si>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</si>
  <si>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</si>
  <si>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</si>
  <si>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</si>
  <si>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</si>
  <si>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</si>
  <si>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</si>
  <si>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</si>
  <si>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</si>
  <si>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</si>
  <si>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</si>
  <si>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</si>
  <si>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</si>
  <si>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</si>
  <si>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</si>
  <si>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</si>
  <si>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</si>
  <si>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</si>
  <si>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</si>
  <si>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</si>
  <si>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</si>
  <si>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</si>
  <si>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</si>
  <si>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</si>
  <si>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</si>
  <si>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</si>
  <si>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</si>
  <si>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</si>
  <si>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2016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</si>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</sst>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5"/>
  <sheetViews>
    <sheetView showGridLines="0" tabSelected="1" zoomScaleNormal="100" workbookViewId="0">
      <selection activeCell="F49" sqref="F49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2">
      <c r="A4" s="1"/>
      <c r="B4" s="26" t="s">
        <v>67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2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2">
      <c r="B7" s="4" t="s">
        <v>66</v>
      </c>
      <c r="C7" s="5" t="s">
        <v>68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5934293331.000001</v>
      </c>
      <c r="D12" s="13">
        <f t="shared" ref="D12:O12" si="0">+D13+D23+D29+D32+D39+D43+D47+D51+D55+D62</f>
        <v>362468683.25999999</v>
      </c>
      <c r="E12" s="13">
        <f t="shared" si="0"/>
        <v>420805933</v>
      </c>
      <c r="F12" s="13">
        <f t="shared" si="0"/>
        <v>399464179</v>
      </c>
      <c r="G12" s="13">
        <f t="shared" si="0"/>
        <v>465286659</v>
      </c>
      <c r="H12" s="13">
        <f t="shared" si="0"/>
        <v>465735753</v>
      </c>
      <c r="I12" s="13">
        <f t="shared" si="0"/>
        <v>529294534</v>
      </c>
      <c r="J12" s="13">
        <f t="shared" si="0"/>
        <v>468777402.60000002</v>
      </c>
      <c r="K12" s="13">
        <f t="shared" si="0"/>
        <v>490674613</v>
      </c>
      <c r="L12" s="13">
        <f t="shared" si="0"/>
        <v>729202689</v>
      </c>
      <c r="M12" s="13">
        <f t="shared" si="0"/>
        <v>414644464.66999996</v>
      </c>
      <c r="N12" s="13">
        <f t="shared" si="0"/>
        <v>521002124.66999996</v>
      </c>
      <c r="O12" s="15">
        <f t="shared" si="0"/>
        <v>666936295.79999995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9"/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2687734</v>
      </c>
      <c r="D39" s="12">
        <f t="shared" ref="D39:O39" si="6">SUM(D40:D42)</f>
        <v>223977</v>
      </c>
      <c r="E39" s="12">
        <f t="shared" si="6"/>
        <v>223977</v>
      </c>
      <c r="F39" s="12">
        <f t="shared" si="6"/>
        <v>223977</v>
      </c>
      <c r="G39" s="12">
        <f t="shared" si="6"/>
        <v>223977</v>
      </c>
      <c r="H39" s="12">
        <f t="shared" si="6"/>
        <v>223977</v>
      </c>
      <c r="I39" s="12">
        <f t="shared" si="6"/>
        <v>223977</v>
      </c>
      <c r="J39" s="12">
        <f t="shared" si="6"/>
        <v>223977</v>
      </c>
      <c r="K39" s="12">
        <f t="shared" si="6"/>
        <v>223977</v>
      </c>
      <c r="L39" s="12">
        <f t="shared" si="6"/>
        <v>223977</v>
      </c>
      <c r="M39" s="12">
        <f t="shared" si="6"/>
        <v>223977</v>
      </c>
      <c r="N39" s="12">
        <f t="shared" si="6"/>
        <v>223977</v>
      </c>
      <c r="O39" s="17">
        <f t="shared" si="6"/>
        <v>223987</v>
      </c>
    </row>
    <row r="40" spans="2:15" x14ac:dyDescent="0.2">
      <c r="B40" s="18" t="s">
        <v>39</v>
      </c>
      <c r="C40" s="11">
        <f t="shared" si="1"/>
        <v>2687734</v>
      </c>
      <c r="D40" s="10">
        <v>223977</v>
      </c>
      <c r="E40" s="10">
        <v>223977</v>
      </c>
      <c r="F40" s="10">
        <v>223977</v>
      </c>
      <c r="G40" s="10">
        <v>223977</v>
      </c>
      <c r="H40" s="10">
        <v>223977</v>
      </c>
      <c r="I40" s="10">
        <v>223977</v>
      </c>
      <c r="J40" s="10">
        <v>223977</v>
      </c>
      <c r="K40" s="10">
        <v>223977</v>
      </c>
      <c r="L40" s="10">
        <v>223977</v>
      </c>
      <c r="M40" s="10">
        <v>223977</v>
      </c>
      <c r="N40" s="10">
        <v>223977</v>
      </c>
      <c r="O40" s="19">
        <v>223987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0</v>
      </c>
      <c r="D47" s="12">
        <f t="shared" ref="D47:O47" si="8">SUM(D48:D50)</f>
        <v>0</v>
      </c>
      <c r="E47" s="12">
        <f t="shared" si="8"/>
        <v>0</v>
      </c>
      <c r="F47" s="12">
        <f t="shared" si="8"/>
        <v>0</v>
      </c>
      <c r="G47" s="12">
        <f t="shared" si="8"/>
        <v>0</v>
      </c>
      <c r="H47" s="12">
        <f t="shared" si="8"/>
        <v>0</v>
      </c>
      <c r="I47" s="12">
        <f t="shared" si="8"/>
        <v>0</v>
      </c>
      <c r="J47" s="12">
        <f t="shared" si="8"/>
        <v>0</v>
      </c>
      <c r="K47" s="12">
        <f t="shared" si="8"/>
        <v>0</v>
      </c>
      <c r="L47" s="12">
        <f t="shared" si="8"/>
        <v>0</v>
      </c>
      <c r="M47" s="12">
        <f t="shared" si="8"/>
        <v>0</v>
      </c>
      <c r="N47" s="12">
        <f t="shared" si="8"/>
        <v>0</v>
      </c>
      <c r="O47" s="17">
        <f t="shared" si="8"/>
        <v>0</v>
      </c>
    </row>
    <row r="48" spans="2:15" x14ac:dyDescent="0.2">
      <c r="B48" s="18" t="s">
        <v>47</v>
      </c>
      <c r="C48" s="11">
        <f t="shared" si="1"/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9">
        <v>0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 t="shared" si="1"/>
        <v>3125701152.4000001</v>
      </c>
      <c r="D51" s="12">
        <f t="shared" ref="D51:O51" si="9">SUM(D52:D54)</f>
        <v>204849728</v>
      </c>
      <c r="E51" s="12">
        <f t="shared" si="9"/>
        <v>255006245</v>
      </c>
      <c r="F51" s="12">
        <f t="shared" si="9"/>
        <v>225320764</v>
      </c>
      <c r="G51" s="12">
        <f t="shared" si="9"/>
        <v>229378956</v>
      </c>
      <c r="H51" s="12">
        <f t="shared" si="9"/>
        <v>227481695</v>
      </c>
      <c r="I51" s="12">
        <f t="shared" si="9"/>
        <v>247432652</v>
      </c>
      <c r="J51" s="12">
        <f t="shared" si="9"/>
        <v>192844761</v>
      </c>
      <c r="K51" s="12">
        <f t="shared" si="9"/>
        <v>230121428</v>
      </c>
      <c r="L51" s="12">
        <f t="shared" si="9"/>
        <v>472335339</v>
      </c>
      <c r="M51" s="12">
        <f t="shared" si="9"/>
        <v>209584978</v>
      </c>
      <c r="N51" s="12">
        <f t="shared" si="9"/>
        <v>258386754</v>
      </c>
      <c r="O51" s="17">
        <f t="shared" si="9"/>
        <v>372957852.39999998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2770883621</v>
      </c>
      <c r="D53" s="10">
        <v>204849728</v>
      </c>
      <c r="E53" s="10">
        <v>255006245</v>
      </c>
      <c r="F53" s="10">
        <v>225210928</v>
      </c>
      <c r="G53" s="10">
        <v>229269120</v>
      </c>
      <c r="H53" s="10">
        <v>211020334</v>
      </c>
      <c r="I53" s="10">
        <v>243068138</v>
      </c>
      <c r="J53" s="10">
        <v>182404843</v>
      </c>
      <c r="K53" s="10">
        <v>211607003</v>
      </c>
      <c r="L53" s="10">
        <v>190657431</v>
      </c>
      <c r="M53" s="10">
        <v>205848008</v>
      </c>
      <c r="N53" s="10">
        <v>240318126</v>
      </c>
      <c r="O53" s="19">
        <v>371623717</v>
      </c>
    </row>
    <row r="54" spans="2:15" x14ac:dyDescent="0.2">
      <c r="B54" s="18" t="s">
        <v>53</v>
      </c>
      <c r="C54" s="11">
        <f t="shared" si="1"/>
        <v>354817531.39999998</v>
      </c>
      <c r="D54" s="10">
        <v>0</v>
      </c>
      <c r="E54" s="10">
        <v>0</v>
      </c>
      <c r="F54" s="10">
        <v>109836</v>
      </c>
      <c r="G54" s="10">
        <v>109836</v>
      </c>
      <c r="H54" s="10">
        <v>16461361</v>
      </c>
      <c r="I54" s="10">
        <v>4364514</v>
      </c>
      <c r="J54" s="10">
        <v>10439918</v>
      </c>
      <c r="K54" s="10">
        <v>18514425</v>
      </c>
      <c r="L54" s="10">
        <v>281677908</v>
      </c>
      <c r="M54" s="10">
        <v>3736970</v>
      </c>
      <c r="N54" s="10">
        <v>18068628</v>
      </c>
      <c r="O54" s="19">
        <v>1334135.3999999999</v>
      </c>
    </row>
    <row r="55" spans="2:15" x14ac:dyDescent="0.2">
      <c r="B55" s="16" t="s">
        <v>54</v>
      </c>
      <c r="C55" s="13">
        <f t="shared" si="1"/>
        <v>2805904444.6000004</v>
      </c>
      <c r="D55" s="12">
        <f t="shared" ref="D55:O55" si="10">SUM(D56:D61)</f>
        <v>157394978.25999999</v>
      </c>
      <c r="E55" s="12">
        <f t="shared" si="10"/>
        <v>165575711</v>
      </c>
      <c r="F55" s="12">
        <f t="shared" si="10"/>
        <v>173919438</v>
      </c>
      <c r="G55" s="12">
        <f t="shared" si="10"/>
        <v>235683726</v>
      </c>
      <c r="H55" s="12">
        <f t="shared" si="10"/>
        <v>238030081</v>
      </c>
      <c r="I55" s="12">
        <f t="shared" si="10"/>
        <v>281637905</v>
      </c>
      <c r="J55" s="12">
        <f t="shared" si="10"/>
        <v>275708664.60000002</v>
      </c>
      <c r="K55" s="12">
        <f t="shared" si="10"/>
        <v>260329208</v>
      </c>
      <c r="L55" s="12">
        <f t="shared" si="10"/>
        <v>256643373</v>
      </c>
      <c r="M55" s="12">
        <f t="shared" si="10"/>
        <v>204835509.66999999</v>
      </c>
      <c r="N55" s="12">
        <f t="shared" si="10"/>
        <v>262391393.66999999</v>
      </c>
      <c r="O55" s="17">
        <f t="shared" si="10"/>
        <v>293754456.39999998</v>
      </c>
    </row>
    <row r="56" spans="2:15" x14ac:dyDescent="0.2">
      <c r="B56" s="18" t="s">
        <v>55</v>
      </c>
      <c r="C56" s="11">
        <f t="shared" si="1"/>
        <v>2805904444.6000004</v>
      </c>
      <c r="D56" s="10">
        <v>157394978.25999999</v>
      </c>
      <c r="E56" s="10">
        <v>165575711</v>
      </c>
      <c r="F56" s="10">
        <v>173919438</v>
      </c>
      <c r="G56" s="10">
        <v>235683726</v>
      </c>
      <c r="H56" s="10">
        <v>238030081</v>
      </c>
      <c r="I56" s="10">
        <v>281637905</v>
      </c>
      <c r="J56" s="10">
        <v>275708664.60000002</v>
      </c>
      <c r="K56" s="10">
        <v>260329208</v>
      </c>
      <c r="L56" s="10">
        <v>256643373</v>
      </c>
      <c r="M56" s="10">
        <v>204835509.66999999</v>
      </c>
      <c r="N56" s="10">
        <v>262391393.66999999</v>
      </c>
      <c r="O56" s="19">
        <v>293754456.39999998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2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Presupuesto</cp:lastModifiedBy>
  <cp:lastPrinted>2014-03-24T19:07:30Z</cp:lastPrinted>
  <dcterms:created xsi:type="dcterms:W3CDTF">2014-03-14T22:16:36Z</dcterms:created>
  <dcterms:modified xsi:type="dcterms:W3CDTF">2017-08-30T22:14:29Z</dcterms:modified>
</cp:coreProperties>
</file>