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Publicaciones Transparencia pag. SSG\2024\2. Egreso\"/>
    </mc:Choice>
  </mc:AlternateContent>
  <xr:revisionPtr revIDLastSave="0" documentId="13_ncr:1_{B436E35C-23D5-4F22-BDB9-38CDEDCC59E9}" xr6:coauthVersionLast="36" xr6:coauthVersionMax="36" xr10:uidLastSave="{00000000-0000-0000-0000-000000000000}"/>
  <bookViews>
    <workbookView xWindow="0" yWindow="0" windowWidth="24000" windowHeight="9732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18" i="1" l="1"/>
  <c r="C12" i="1"/>
  <c r="D28" i="1"/>
  <c r="E28" i="1"/>
  <c r="F28" i="1"/>
  <c r="G28" i="1"/>
  <c r="H28" i="1"/>
  <c r="I28" i="1"/>
  <c r="J28" i="1"/>
  <c r="K28" i="1"/>
  <c r="L28" i="1"/>
  <c r="M28" i="1"/>
  <c r="N28" i="1"/>
  <c r="O28" i="1"/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O9" i="1" l="1"/>
  <c r="K9" i="1"/>
  <c r="J9" i="1"/>
  <c r="H9" i="1"/>
  <c r="D9" i="1"/>
  <c r="N9" i="1"/>
  <c r="I9" i="1"/>
  <c r="M9" i="1"/>
  <c r="L9" i="1"/>
  <c r="F9" i="1"/>
  <c r="E9" i="1"/>
  <c r="C28" i="1"/>
  <c r="C38" i="1"/>
  <c r="C48" i="1"/>
  <c r="C58" i="1"/>
  <c r="C62" i="1"/>
  <c r="C71" i="1"/>
  <c r="C75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<sst xmlns="http://schemas.openxmlformats.org/spreadsheetml/2006/main" count="92" uniqueCount="92">
  <si>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</si>
  <si>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</si>
  <si>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</si>
  <si>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</si>
  <si>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</si>
  <si>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</si>
  <si>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</si>
  <si>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</si>
  <si>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</si>
  <si>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</si>
  <si>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</si>
  <si>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</si>
  <si>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</si>
  <si>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</si>
  <si>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</si>
  <si>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</si>
  <si>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</si>
  <si>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</si>
  <si>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</si>
  <si>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</si>
  <si>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</si>
  <si>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</si>
  <si>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</si>
  <si>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</si>
  <si>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</si>
  <si>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</si>
  <si>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</si>
  <si>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</si>
  <si>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</si>
  <si>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</si>
  <si>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</si>
  <si>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</si>
  <si>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</si>
  <si>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</si>
  <si>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</si>
  <si>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</si>
  <si>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</si>
  <si>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</si>
  <si>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</si>
  <si>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</si>
  <si>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</si>
  <si>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</si>
  <si>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</si>
  <si>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</si>
  <si>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</si>
  <si>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</si>
  <si>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</si>
  <si>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</si>
  <si>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</si>
  <si>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</si>
  <si>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</si>
  <si>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</si>
  <si>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</si>
  <si>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</si>
  <si>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</si>
  <si>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</si>
  <si>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</si>
  <si>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</si>
  <si>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</si>
  <si>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</si>
  <si>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</si>
  <si>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</si>
  <si>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</si>
  <si>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</si>
  <si>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</si>
  <si>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</si>
  <si>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</si>
  <si>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</si>
  <si>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</si>
  <si>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</si>
  <si>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</si>
  <si>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</si>
  <si>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</si>
  <si>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</si>
  <si>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</si>
  <si>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</si>
  <si>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</si>
  <si>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</si>
  <si>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</si>
  <si>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</si>
  <si>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</si>
  <si>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</si>
  <si>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</si>
  <si>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</si>
  <si>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</si>
  <si>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</si>
  <si>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</si>
  <si>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</si>
  <si>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</si>
  <si>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</si>
  <si>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INSTITUTO DE SALUD PUBLICA DEL ESTADO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</si>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</sst>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2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3"/>
  <sheetViews>
    <sheetView showGridLines="0" tabSelected="1" zoomScale="70" zoomScaleNormal="70" workbookViewId="0">
      <selection sqref="A1:O1"/>
    </sheetView>
  </sheetViews>
  <sheetFormatPr baseColWidth="10" defaultColWidth="11.5546875" defaultRowHeight="13.8" x14ac:dyDescent="0.3"/>
  <cols>
    <col min="1" max="1" width="3.6640625" style="15" customWidth="1"/>
    <col min="2" max="2" width="67.6640625" style="15" bestFit="1" customWidth="1"/>
    <col min="3" max="3" width="22.6640625" style="21" bestFit="1" customWidth="1"/>
    <col min="4" max="4" width="21.33203125" style="21" bestFit="1" customWidth="1"/>
    <col min="5" max="6" width="21.5546875" style="21" bestFit="1" customWidth="1"/>
    <col min="7" max="8" width="21.109375" style="21" bestFit="1" customWidth="1"/>
    <col min="9" max="9" width="20.5546875" style="21" bestFit="1" customWidth="1"/>
    <col min="10" max="10" width="21.88671875" style="21" bestFit="1" customWidth="1"/>
    <col min="11" max="11" width="21.109375" style="21" bestFit="1" customWidth="1"/>
    <col min="12" max="12" width="21.88671875" style="21" bestFit="1" customWidth="1"/>
    <col min="13" max="13" width="21.33203125" style="21" bestFit="1" customWidth="1"/>
    <col min="14" max="14" width="21.88671875" style="21" bestFit="1" customWidth="1"/>
    <col min="15" max="15" width="21.33203125" style="21" bestFit="1" customWidth="1"/>
    <col min="16" max="16384" width="11.5546875" style="15"/>
  </cols>
  <sheetData>
    <row r="1" spans="1:15" s="14" customFormat="1" x14ac:dyDescent="0.3">
      <c r="A1" s="27" t="s">
        <v>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4" customFormat="1" x14ac:dyDescent="0.3">
      <c r="A2" s="27" t="s">
        <v>91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s="14" customFormat="1" x14ac:dyDescent="0.3">
      <c r="A3" s="27" t="s">
        <v>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15"/>
    </row>
    <row r="5" spans="1:15" x14ac:dyDescent="0.3">
      <c r="C5" s="16" t="s">
        <v>87</v>
      </c>
      <c r="D5" s="17" t="s">
        <v>90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5" x14ac:dyDescent="0.3">
      <c r="A8" s="28"/>
      <c r="B8" s="29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</row>
    <row r="9" spans="1:15" x14ac:dyDescent="0.3">
      <c r="A9" s="24" t="s">
        <v>12</v>
      </c>
      <c r="B9" s="25"/>
      <c r="C9" s="8">
        <f>+D9+E9+F9+G9+H9+I9+J9+K9+L9+M9+N9+O9</f>
        <v>17432136211.610001</v>
      </c>
      <c r="D9" s="8">
        <f>+D10+D18+D28+D38+D48+D58+D62+D71+D75</f>
        <v>1015241583.47</v>
      </c>
      <c r="E9" s="8">
        <f t="shared" ref="E9:O9" si="0">+E10+E18+E28+E38+E48+E58+E62+E71+E75</f>
        <v>1390310640.48</v>
      </c>
      <c r="F9" s="8">
        <f t="shared" si="0"/>
        <v>1270574163.6799998</v>
      </c>
      <c r="G9" s="8">
        <f t="shared" si="0"/>
        <v>1445688793.73</v>
      </c>
      <c r="H9" s="8">
        <f t="shared" si="0"/>
        <v>1403543603.5799999</v>
      </c>
      <c r="I9" s="8">
        <f t="shared" si="0"/>
        <v>1887442595.4100001</v>
      </c>
      <c r="J9" s="8">
        <f t="shared" si="0"/>
        <v>1264776408.1500001</v>
      </c>
      <c r="K9" s="8">
        <f t="shared" si="0"/>
        <v>1295205499.48</v>
      </c>
      <c r="L9" s="8">
        <f t="shared" si="0"/>
        <v>1363929690.1900001</v>
      </c>
      <c r="M9" s="8">
        <f t="shared" si="0"/>
        <v>1258640450.29</v>
      </c>
      <c r="N9" s="8">
        <f t="shared" si="0"/>
        <v>2143901710.6300001</v>
      </c>
      <c r="O9" s="9">
        <f t="shared" si="0"/>
        <v>1692881072.52</v>
      </c>
    </row>
    <row r="10" spans="1:15" x14ac:dyDescent="0.3">
      <c r="A10" s="30" t="s">
        <v>14</v>
      </c>
      <c r="B10" s="31"/>
      <c r="C10" s="8">
        <f t="shared" ref="C10:C74" si="1">+D10+E10+F10+G10+H10+I10+J10+K10+L10+M10+N10+O10</f>
        <v>10196366061.639999</v>
      </c>
      <c r="D10" s="11">
        <f>SUM(D11:D17)</f>
        <v>732767174.74000001</v>
      </c>
      <c r="E10" s="11">
        <f t="shared" ref="E10:O10" si="2">SUM(E11:E17)</f>
        <v>721768354.27999997</v>
      </c>
      <c r="F10" s="11">
        <f t="shared" si="2"/>
        <v>752313190.27999997</v>
      </c>
      <c r="G10" s="11">
        <f t="shared" si="2"/>
        <v>714600527.27999997</v>
      </c>
      <c r="H10" s="11">
        <f t="shared" si="2"/>
        <v>775595026.27999997</v>
      </c>
      <c r="I10" s="11">
        <f t="shared" si="2"/>
        <v>809688845.46000004</v>
      </c>
      <c r="J10" s="11">
        <f t="shared" si="2"/>
        <v>752004020.27999997</v>
      </c>
      <c r="K10" s="11">
        <f t="shared" si="2"/>
        <v>722228952.27999997</v>
      </c>
      <c r="L10" s="11">
        <f t="shared" si="2"/>
        <v>758782178.27999997</v>
      </c>
      <c r="M10" s="11">
        <f t="shared" si="2"/>
        <v>731286103.27999997</v>
      </c>
      <c r="N10" s="11">
        <f t="shared" si="2"/>
        <v>1499375414.28</v>
      </c>
      <c r="O10" s="12">
        <f t="shared" si="2"/>
        <v>1225956274.9200001</v>
      </c>
    </row>
    <row r="11" spans="1:15" x14ac:dyDescent="0.3">
      <c r="A11" s="22">
        <v>1100</v>
      </c>
      <c r="B11" s="3" t="s">
        <v>15</v>
      </c>
      <c r="C11" s="10">
        <f t="shared" si="1"/>
        <v>2823025241.46</v>
      </c>
      <c r="D11" s="1">
        <v>235166132.46000001</v>
      </c>
      <c r="E11" s="1">
        <v>235165671</v>
      </c>
      <c r="F11" s="1">
        <v>235146064</v>
      </c>
      <c r="G11" s="1">
        <v>235165671</v>
      </c>
      <c r="H11" s="1">
        <v>235165671</v>
      </c>
      <c r="I11" s="1">
        <v>235165671</v>
      </c>
      <c r="J11" s="1">
        <v>235165671</v>
      </c>
      <c r="K11" s="1">
        <v>235165671</v>
      </c>
      <c r="L11" s="1">
        <v>235211627</v>
      </c>
      <c r="M11" s="1">
        <v>235507348</v>
      </c>
      <c r="N11" s="1">
        <v>235507348</v>
      </c>
      <c r="O11" s="4">
        <v>235492696</v>
      </c>
    </row>
    <row r="12" spans="1:15" x14ac:dyDescent="0.3">
      <c r="A12" s="22">
        <v>1200</v>
      </c>
      <c r="B12" s="3" t="s">
        <v>16</v>
      </c>
      <c r="C12" s="10">
        <f>+D12+E12+F12+G12+H12+I12+J12+K12+L12+M12+N12+O12</f>
        <v>905619416.35999978</v>
      </c>
      <c r="D12" s="1">
        <v>79606247.280000001</v>
      </c>
      <c r="E12" s="1">
        <v>79606247.280000001</v>
      </c>
      <c r="F12" s="1">
        <v>79606285.280000001</v>
      </c>
      <c r="G12" s="1">
        <v>79606247.280000001</v>
      </c>
      <c r="H12" s="1">
        <v>79606247.280000001</v>
      </c>
      <c r="I12" s="1">
        <v>79606247.280000001</v>
      </c>
      <c r="J12" s="1">
        <v>79606247.280000001</v>
      </c>
      <c r="K12" s="1">
        <v>79606247.280000001</v>
      </c>
      <c r="L12" s="1">
        <v>77974686.280000001</v>
      </c>
      <c r="M12" s="1">
        <v>63598123.280000001</v>
      </c>
      <c r="N12" s="1">
        <v>63598123.280000001</v>
      </c>
      <c r="O12" s="4">
        <v>63598467.280000001</v>
      </c>
    </row>
    <row r="13" spans="1:15" x14ac:dyDescent="0.3">
      <c r="A13" s="22">
        <v>1300</v>
      </c>
      <c r="B13" s="3" t="s">
        <v>17</v>
      </c>
      <c r="C13" s="10">
        <f t="shared" si="1"/>
        <v>2376361829.3800001</v>
      </c>
      <c r="D13" s="1">
        <v>126726645</v>
      </c>
      <c r="E13" s="1">
        <v>126726645</v>
      </c>
      <c r="F13" s="1">
        <v>126723181</v>
      </c>
      <c r="G13" s="1">
        <v>126726645</v>
      </c>
      <c r="H13" s="1">
        <v>126726645</v>
      </c>
      <c r="I13" s="1">
        <v>205917047.18000001</v>
      </c>
      <c r="J13" s="1">
        <v>126726645</v>
      </c>
      <c r="K13" s="1">
        <v>126726645</v>
      </c>
      <c r="L13" s="1">
        <v>126750494</v>
      </c>
      <c r="M13" s="1">
        <v>126869695</v>
      </c>
      <c r="N13" s="1">
        <v>444041116</v>
      </c>
      <c r="O13" s="4">
        <v>585700426.20000005</v>
      </c>
    </row>
    <row r="14" spans="1:15" x14ac:dyDescent="0.3">
      <c r="A14" s="22">
        <v>1400</v>
      </c>
      <c r="B14" s="3" t="s">
        <v>18</v>
      </c>
      <c r="C14" s="10">
        <f t="shared" si="1"/>
        <v>679613002</v>
      </c>
      <c r="D14" s="1">
        <v>37754790</v>
      </c>
      <c r="E14" s="1">
        <v>37754290</v>
      </c>
      <c r="F14" s="1">
        <v>75449179</v>
      </c>
      <c r="G14" s="1">
        <v>37754290</v>
      </c>
      <c r="H14" s="1">
        <v>75157782</v>
      </c>
      <c r="I14" s="1">
        <v>37981501</v>
      </c>
      <c r="J14" s="1">
        <v>75157782</v>
      </c>
      <c r="K14" s="1">
        <v>38214888</v>
      </c>
      <c r="L14" s="1">
        <v>75384993</v>
      </c>
      <c r="M14" s="1">
        <v>38296516</v>
      </c>
      <c r="N14" s="1">
        <v>75239410</v>
      </c>
      <c r="O14" s="4">
        <v>75467581</v>
      </c>
    </row>
    <row r="15" spans="1:15" x14ac:dyDescent="0.3">
      <c r="A15" s="22">
        <v>1500</v>
      </c>
      <c r="B15" s="3" t="s">
        <v>19</v>
      </c>
      <c r="C15" s="10">
        <f t="shared" si="1"/>
        <v>2549298064</v>
      </c>
      <c r="D15" s="1">
        <v>203576573</v>
      </c>
      <c r="E15" s="1">
        <v>187995974</v>
      </c>
      <c r="F15" s="1">
        <v>187996023</v>
      </c>
      <c r="G15" s="1">
        <v>187995974</v>
      </c>
      <c r="H15" s="1">
        <v>203575253</v>
      </c>
      <c r="I15" s="1">
        <v>196708132</v>
      </c>
      <c r="J15" s="1">
        <v>187995974</v>
      </c>
      <c r="K15" s="1">
        <v>187995974</v>
      </c>
      <c r="L15" s="1">
        <v>188030638</v>
      </c>
      <c r="M15" s="1">
        <v>188287920</v>
      </c>
      <c r="N15" s="1">
        <v>440850641</v>
      </c>
      <c r="O15" s="4">
        <v>188288988</v>
      </c>
    </row>
    <row r="16" spans="1:15" x14ac:dyDescent="0.3">
      <c r="A16" s="22">
        <v>1600</v>
      </c>
      <c r="B16" s="3" t="s">
        <v>20</v>
      </c>
      <c r="C16" s="10">
        <f t="shared" si="1"/>
        <v>713162344.44000006</v>
      </c>
      <c r="D16" s="1">
        <v>49936787</v>
      </c>
      <c r="E16" s="1">
        <v>48131609</v>
      </c>
      <c r="F16" s="1">
        <v>47392458</v>
      </c>
      <c r="G16" s="1">
        <v>47351700</v>
      </c>
      <c r="H16" s="1">
        <v>48975510</v>
      </c>
      <c r="I16" s="1">
        <v>54310247</v>
      </c>
      <c r="J16" s="1">
        <v>47351701</v>
      </c>
      <c r="K16" s="1">
        <v>48131609</v>
      </c>
      <c r="L16" s="1">
        <v>50110770</v>
      </c>
      <c r="M16" s="1">
        <v>67227931</v>
      </c>
      <c r="N16" s="1">
        <v>126833906</v>
      </c>
      <c r="O16" s="4">
        <v>77408116.439999998</v>
      </c>
    </row>
    <row r="17" spans="1:15" x14ac:dyDescent="0.3">
      <c r="A17" s="22">
        <v>1700</v>
      </c>
      <c r="B17" s="3" t="s">
        <v>21</v>
      </c>
      <c r="C17" s="10">
        <f t="shared" si="1"/>
        <v>149286164</v>
      </c>
      <c r="D17" s="1">
        <v>0</v>
      </c>
      <c r="E17" s="1">
        <v>6387918</v>
      </c>
      <c r="F17" s="1">
        <v>0</v>
      </c>
      <c r="G17" s="1">
        <v>0</v>
      </c>
      <c r="H17" s="1">
        <v>6387918</v>
      </c>
      <c r="I17" s="1">
        <v>0</v>
      </c>
      <c r="J17" s="1">
        <v>0</v>
      </c>
      <c r="K17" s="1">
        <v>6387918</v>
      </c>
      <c r="L17" s="1">
        <v>5318970</v>
      </c>
      <c r="M17" s="1">
        <v>11498570</v>
      </c>
      <c r="N17" s="1">
        <v>113304870</v>
      </c>
      <c r="O17" s="4">
        <v>0</v>
      </c>
    </row>
    <row r="18" spans="1:15" x14ac:dyDescent="0.3">
      <c r="A18" s="30" t="s">
        <v>22</v>
      </c>
      <c r="B18" s="31"/>
      <c r="C18" s="8">
        <f>+D18+E18+F18+G18+H18+I18+J18+K18+L18+M18+N18+O18</f>
        <v>3617539026.7399998</v>
      </c>
      <c r="D18" s="11">
        <f>SUM(D19:D27)</f>
        <v>157353333</v>
      </c>
      <c r="E18" s="11">
        <f t="shared" ref="E18:O18" si="3">SUM(E19:E27)</f>
        <v>316269186</v>
      </c>
      <c r="F18" s="11">
        <f t="shared" si="3"/>
        <v>259048943.63999999</v>
      </c>
      <c r="G18" s="11">
        <f t="shared" si="3"/>
        <v>463434355.72000003</v>
      </c>
      <c r="H18" s="11">
        <f t="shared" si="3"/>
        <v>330275876.56999999</v>
      </c>
      <c r="I18" s="11">
        <f t="shared" si="3"/>
        <v>625955148.73000002</v>
      </c>
      <c r="J18" s="11">
        <f t="shared" si="3"/>
        <v>240183918.72999999</v>
      </c>
      <c r="K18" s="11">
        <f t="shared" si="3"/>
        <v>312002701</v>
      </c>
      <c r="L18" s="11">
        <f t="shared" si="3"/>
        <v>260219970.71000001</v>
      </c>
      <c r="M18" s="11">
        <f t="shared" si="3"/>
        <v>237454291</v>
      </c>
      <c r="N18" s="11">
        <f t="shared" si="3"/>
        <v>226121074</v>
      </c>
      <c r="O18" s="12">
        <f t="shared" si="3"/>
        <v>189220227.63999999</v>
      </c>
    </row>
    <row r="19" spans="1:15" x14ac:dyDescent="0.3">
      <c r="A19" s="22">
        <v>2100</v>
      </c>
      <c r="B19" s="3" t="s">
        <v>23</v>
      </c>
      <c r="C19" s="10">
        <f t="shared" si="1"/>
        <v>132172731</v>
      </c>
      <c r="D19" s="1">
        <v>1230781</v>
      </c>
      <c r="E19" s="1">
        <v>21846010</v>
      </c>
      <c r="F19" s="1">
        <v>14992854</v>
      </c>
      <c r="G19" s="1">
        <v>10951593</v>
      </c>
      <c r="H19" s="1">
        <v>11765126</v>
      </c>
      <c r="I19" s="1">
        <v>14933666</v>
      </c>
      <c r="J19" s="1">
        <v>9749707</v>
      </c>
      <c r="K19" s="1">
        <v>10283212</v>
      </c>
      <c r="L19" s="1">
        <v>11064592</v>
      </c>
      <c r="M19" s="1">
        <v>8783098</v>
      </c>
      <c r="N19" s="1">
        <v>8509727</v>
      </c>
      <c r="O19" s="4">
        <v>8062365</v>
      </c>
    </row>
    <row r="20" spans="1:15" x14ac:dyDescent="0.3">
      <c r="A20" s="22">
        <v>2200</v>
      </c>
      <c r="B20" s="3" t="s">
        <v>24</v>
      </c>
      <c r="C20" s="10">
        <f t="shared" si="1"/>
        <v>120308497</v>
      </c>
      <c r="D20" s="1">
        <v>4999149</v>
      </c>
      <c r="E20" s="1">
        <v>15407190</v>
      </c>
      <c r="F20" s="1">
        <v>10980073</v>
      </c>
      <c r="G20" s="1">
        <v>10731315</v>
      </c>
      <c r="H20" s="1">
        <v>10423149</v>
      </c>
      <c r="I20" s="1">
        <v>10596450</v>
      </c>
      <c r="J20" s="1">
        <v>10386893</v>
      </c>
      <c r="K20" s="1">
        <v>10396453</v>
      </c>
      <c r="L20" s="1">
        <v>10579117</v>
      </c>
      <c r="M20" s="1">
        <v>10535605</v>
      </c>
      <c r="N20" s="1">
        <v>10224859</v>
      </c>
      <c r="O20" s="4">
        <v>5048244</v>
      </c>
    </row>
    <row r="21" spans="1:15" x14ac:dyDescent="0.3">
      <c r="A21" s="22">
        <v>2300</v>
      </c>
      <c r="B21" s="3" t="s">
        <v>25</v>
      </c>
      <c r="C21" s="10">
        <f t="shared" si="1"/>
        <v>30000</v>
      </c>
      <c r="D21" s="1">
        <v>0</v>
      </c>
      <c r="E21" s="1">
        <v>10000</v>
      </c>
      <c r="F21" s="1">
        <v>0</v>
      </c>
      <c r="G21" s="1">
        <v>0</v>
      </c>
      <c r="H21" s="1">
        <v>10000</v>
      </c>
      <c r="I21" s="1">
        <v>0</v>
      </c>
      <c r="J21" s="1">
        <v>0</v>
      </c>
      <c r="K21" s="1">
        <v>10000</v>
      </c>
      <c r="L21" s="1">
        <v>0</v>
      </c>
      <c r="M21" s="1">
        <v>0</v>
      </c>
      <c r="N21" s="1">
        <v>0</v>
      </c>
      <c r="O21" s="4">
        <v>0</v>
      </c>
    </row>
    <row r="22" spans="1:15" x14ac:dyDescent="0.3">
      <c r="A22" s="22">
        <v>2400</v>
      </c>
      <c r="B22" s="3" t="s">
        <v>26</v>
      </c>
      <c r="C22" s="10">
        <f t="shared" si="1"/>
        <v>9486720</v>
      </c>
      <c r="D22" s="1">
        <v>88547</v>
      </c>
      <c r="E22" s="1">
        <v>733973</v>
      </c>
      <c r="F22" s="1">
        <v>2146837</v>
      </c>
      <c r="G22" s="1">
        <v>1233819</v>
      </c>
      <c r="H22" s="1">
        <v>712890</v>
      </c>
      <c r="I22" s="1">
        <v>1524229</v>
      </c>
      <c r="J22" s="1">
        <v>689387</v>
      </c>
      <c r="K22" s="1">
        <v>1032990</v>
      </c>
      <c r="L22" s="1">
        <v>799384</v>
      </c>
      <c r="M22" s="1">
        <v>439874</v>
      </c>
      <c r="N22" s="1">
        <v>60690</v>
      </c>
      <c r="O22" s="4">
        <v>24100</v>
      </c>
    </row>
    <row r="23" spans="1:15" x14ac:dyDescent="0.3">
      <c r="A23" s="22">
        <v>2500</v>
      </c>
      <c r="B23" s="3" t="s">
        <v>27</v>
      </c>
      <c r="C23" s="10">
        <f t="shared" si="1"/>
        <v>3220685756.7400002</v>
      </c>
      <c r="D23" s="1">
        <v>150985885</v>
      </c>
      <c r="E23" s="1">
        <v>271445333</v>
      </c>
      <c r="F23" s="1">
        <v>223132499.63999999</v>
      </c>
      <c r="G23" s="1">
        <v>424894262.72000003</v>
      </c>
      <c r="H23" s="1">
        <v>266532845.56999999</v>
      </c>
      <c r="I23" s="1">
        <v>577977671.73000002</v>
      </c>
      <c r="J23" s="1">
        <v>213376494.72999999</v>
      </c>
      <c r="K23" s="1">
        <v>274384717</v>
      </c>
      <c r="L23" s="1">
        <v>231776883.71000001</v>
      </c>
      <c r="M23" s="1">
        <v>212230454</v>
      </c>
      <c r="N23" s="1">
        <v>202087541</v>
      </c>
      <c r="O23" s="4">
        <v>171861168.63999999</v>
      </c>
    </row>
    <row r="24" spans="1:15" x14ac:dyDescent="0.3">
      <c r="A24" s="22">
        <v>2600</v>
      </c>
      <c r="B24" s="3" t="s">
        <v>28</v>
      </c>
      <c r="C24" s="10">
        <f t="shared" si="1"/>
        <v>57277977</v>
      </c>
      <c r="D24" s="1">
        <v>0</v>
      </c>
      <c r="E24" s="1">
        <v>6154558</v>
      </c>
      <c r="F24" s="1">
        <v>5181851</v>
      </c>
      <c r="G24" s="1">
        <v>5181851</v>
      </c>
      <c r="H24" s="1">
        <v>5181851</v>
      </c>
      <c r="I24" s="1">
        <v>5459466</v>
      </c>
      <c r="J24" s="1">
        <v>5181851</v>
      </c>
      <c r="K24" s="1">
        <v>5181851</v>
      </c>
      <c r="L24" s="1">
        <v>5181851</v>
      </c>
      <c r="M24" s="1">
        <v>5181851</v>
      </c>
      <c r="N24" s="1">
        <v>5181845</v>
      </c>
      <c r="O24" s="4">
        <v>4209151</v>
      </c>
    </row>
    <row r="25" spans="1:15" x14ac:dyDescent="0.3">
      <c r="A25" s="22">
        <v>2700</v>
      </c>
      <c r="B25" s="3" t="s">
        <v>29</v>
      </c>
      <c r="C25" s="10">
        <f t="shared" si="1"/>
        <v>40369766</v>
      </c>
      <c r="D25" s="1">
        <v>38726</v>
      </c>
      <c r="E25" s="1">
        <v>58968</v>
      </c>
      <c r="F25" s="1">
        <v>698173</v>
      </c>
      <c r="G25" s="1">
        <v>31394</v>
      </c>
      <c r="H25" s="1">
        <v>35041845</v>
      </c>
      <c r="I25" s="1">
        <v>4201268</v>
      </c>
      <c r="J25" s="1">
        <v>62390</v>
      </c>
      <c r="K25" s="1">
        <v>100341</v>
      </c>
      <c r="L25" s="1">
        <v>130159</v>
      </c>
      <c r="M25" s="1">
        <v>1684</v>
      </c>
      <c r="N25" s="1">
        <v>3115</v>
      </c>
      <c r="O25" s="4">
        <v>1703</v>
      </c>
    </row>
    <row r="26" spans="1:15" x14ac:dyDescent="0.3">
      <c r="A26" s="22">
        <v>2800</v>
      </c>
      <c r="B26" s="3" t="s">
        <v>30</v>
      </c>
      <c r="C26" s="10">
        <f t="shared" si="1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">
        <v>0</v>
      </c>
    </row>
    <row r="27" spans="1:15" x14ac:dyDescent="0.3">
      <c r="A27" s="22">
        <v>2900</v>
      </c>
      <c r="B27" s="3" t="s">
        <v>31</v>
      </c>
      <c r="C27" s="10">
        <f t="shared" si="1"/>
        <v>37207579</v>
      </c>
      <c r="D27" s="1">
        <v>10245</v>
      </c>
      <c r="E27" s="1">
        <v>613154</v>
      </c>
      <c r="F27" s="1">
        <v>1916656</v>
      </c>
      <c r="G27" s="1">
        <v>10410121</v>
      </c>
      <c r="H27" s="1">
        <v>608170</v>
      </c>
      <c r="I27" s="1">
        <v>11262398</v>
      </c>
      <c r="J27" s="1">
        <v>737196</v>
      </c>
      <c r="K27" s="1">
        <v>10613137</v>
      </c>
      <c r="L27" s="1">
        <v>687984</v>
      </c>
      <c r="M27" s="1">
        <v>281725</v>
      </c>
      <c r="N27" s="1">
        <v>53297</v>
      </c>
      <c r="O27" s="4">
        <v>13496</v>
      </c>
    </row>
    <row r="28" spans="1:15" x14ac:dyDescent="0.3">
      <c r="A28" s="30" t="s">
        <v>32</v>
      </c>
      <c r="B28" s="31"/>
      <c r="C28" s="8">
        <f t="shared" si="1"/>
        <v>3461833236.23</v>
      </c>
      <c r="D28" s="11">
        <f>SUM(D29:D37)</f>
        <v>125117808.73</v>
      </c>
      <c r="E28" s="11">
        <f t="shared" ref="E28:O28" si="4">SUM(E29:E37)</f>
        <v>352269833.20000005</v>
      </c>
      <c r="F28" s="11">
        <f t="shared" si="4"/>
        <v>259178762.75999999</v>
      </c>
      <c r="G28" s="11">
        <f t="shared" si="4"/>
        <v>265354791.72999999</v>
      </c>
      <c r="H28" s="11">
        <f t="shared" si="4"/>
        <v>297669433.73000002</v>
      </c>
      <c r="I28" s="11">
        <f t="shared" si="4"/>
        <v>451795334.22000003</v>
      </c>
      <c r="J28" s="11">
        <f t="shared" si="4"/>
        <v>272380202.13999999</v>
      </c>
      <c r="K28" s="11">
        <f t="shared" si="4"/>
        <v>260780579.19999999</v>
      </c>
      <c r="L28" s="11">
        <f t="shared" si="4"/>
        <v>265938419.19999999</v>
      </c>
      <c r="M28" s="11">
        <f t="shared" si="4"/>
        <v>271681789.00999999</v>
      </c>
      <c r="N28" s="11">
        <f t="shared" si="4"/>
        <v>398151955.35000002</v>
      </c>
      <c r="O28" s="12">
        <f t="shared" si="4"/>
        <v>241514326.95999998</v>
      </c>
    </row>
    <row r="29" spans="1:15" x14ac:dyDescent="0.3">
      <c r="A29" s="22">
        <v>3100</v>
      </c>
      <c r="B29" s="3" t="s">
        <v>33</v>
      </c>
      <c r="C29" s="10">
        <f t="shared" si="1"/>
        <v>156319596</v>
      </c>
      <c r="D29" s="1">
        <v>2133876</v>
      </c>
      <c r="E29" s="1">
        <v>15628810</v>
      </c>
      <c r="F29" s="1">
        <v>14403113</v>
      </c>
      <c r="G29" s="1">
        <v>14221546</v>
      </c>
      <c r="H29" s="1">
        <v>13926160</v>
      </c>
      <c r="I29" s="1">
        <v>14149704</v>
      </c>
      <c r="J29" s="1">
        <v>13996129</v>
      </c>
      <c r="K29" s="1">
        <v>13915497</v>
      </c>
      <c r="L29" s="1">
        <v>14091106</v>
      </c>
      <c r="M29" s="1">
        <v>13879289</v>
      </c>
      <c r="N29" s="1">
        <v>13850838</v>
      </c>
      <c r="O29" s="4">
        <v>12123528</v>
      </c>
    </row>
    <row r="30" spans="1:15" x14ac:dyDescent="0.3">
      <c r="A30" s="22">
        <v>3200</v>
      </c>
      <c r="B30" s="3" t="s">
        <v>34</v>
      </c>
      <c r="C30" s="10">
        <f t="shared" si="1"/>
        <v>25709700</v>
      </c>
      <c r="D30" s="1">
        <v>0</v>
      </c>
      <c r="E30" s="1">
        <v>4452492</v>
      </c>
      <c r="F30" s="1">
        <v>2226246</v>
      </c>
      <c r="G30" s="1">
        <v>2226246</v>
      </c>
      <c r="H30" s="1">
        <v>2270881</v>
      </c>
      <c r="I30" s="1">
        <v>2226246</v>
      </c>
      <c r="J30" s="1">
        <v>2226246</v>
      </c>
      <c r="K30" s="1">
        <v>2633746</v>
      </c>
      <c r="L30" s="1">
        <v>2226246</v>
      </c>
      <c r="M30" s="1">
        <v>2226246</v>
      </c>
      <c r="N30" s="1">
        <v>2226246</v>
      </c>
      <c r="O30" s="4">
        <v>768859</v>
      </c>
    </row>
    <row r="31" spans="1:15" x14ac:dyDescent="0.3">
      <c r="A31" s="22">
        <v>3300</v>
      </c>
      <c r="B31" s="3" t="s">
        <v>35</v>
      </c>
      <c r="C31" s="10">
        <f t="shared" si="1"/>
        <v>1121717115.8199999</v>
      </c>
      <c r="D31" s="1">
        <v>46564848</v>
      </c>
      <c r="E31" s="1">
        <v>126009768</v>
      </c>
      <c r="F31" s="1">
        <v>104175532.56</v>
      </c>
      <c r="G31" s="1">
        <v>101407942</v>
      </c>
      <c r="H31" s="1">
        <v>103016086</v>
      </c>
      <c r="I31" s="1">
        <v>96698709</v>
      </c>
      <c r="J31" s="1">
        <v>96062745</v>
      </c>
      <c r="K31" s="1">
        <v>90860382</v>
      </c>
      <c r="L31" s="1">
        <v>90525487</v>
      </c>
      <c r="M31" s="1">
        <v>90799149.349999994</v>
      </c>
      <c r="N31" s="1">
        <v>90357318.349999994</v>
      </c>
      <c r="O31" s="4">
        <v>85239148.560000002</v>
      </c>
    </row>
    <row r="32" spans="1:15" x14ac:dyDescent="0.3">
      <c r="A32" s="22">
        <v>3400</v>
      </c>
      <c r="B32" s="3" t="s">
        <v>36</v>
      </c>
      <c r="C32" s="10">
        <f t="shared" si="1"/>
        <v>454879231</v>
      </c>
      <c r="D32" s="1">
        <v>49709286</v>
      </c>
      <c r="E32" s="1">
        <v>36917379</v>
      </c>
      <c r="F32" s="1">
        <v>36833054</v>
      </c>
      <c r="G32" s="1">
        <v>36833054</v>
      </c>
      <c r="H32" s="1">
        <v>36833054</v>
      </c>
      <c r="I32" s="1">
        <v>36833054</v>
      </c>
      <c r="J32" s="1">
        <v>36833054</v>
      </c>
      <c r="K32" s="1">
        <v>36833054</v>
      </c>
      <c r="L32" s="1">
        <v>36833054</v>
      </c>
      <c r="M32" s="1">
        <v>36832954</v>
      </c>
      <c r="N32" s="1">
        <v>36832954</v>
      </c>
      <c r="O32" s="4">
        <v>36755280</v>
      </c>
    </row>
    <row r="33" spans="1:15" x14ac:dyDescent="0.3">
      <c r="A33" s="22">
        <v>3500</v>
      </c>
      <c r="B33" s="3" t="s">
        <v>37</v>
      </c>
      <c r="C33" s="10">
        <f t="shared" si="1"/>
        <v>1362878097</v>
      </c>
      <c r="D33" s="1">
        <v>3709660</v>
      </c>
      <c r="E33" s="1">
        <v>143998893</v>
      </c>
      <c r="F33" s="1">
        <v>76911213</v>
      </c>
      <c r="G33" s="1">
        <v>85086453</v>
      </c>
      <c r="H33" s="1">
        <v>114372085</v>
      </c>
      <c r="I33" s="1">
        <v>274277661</v>
      </c>
      <c r="J33" s="1">
        <v>97978508</v>
      </c>
      <c r="K33" s="1">
        <v>91280463</v>
      </c>
      <c r="L33" s="1">
        <v>96549766</v>
      </c>
      <c r="M33" s="1">
        <v>103378923</v>
      </c>
      <c r="N33" s="1">
        <v>206915174</v>
      </c>
      <c r="O33" s="4">
        <v>68419298</v>
      </c>
    </row>
    <row r="34" spans="1:15" x14ac:dyDescent="0.3">
      <c r="A34" s="22">
        <v>3600</v>
      </c>
      <c r="B34" s="3" t="s">
        <v>38</v>
      </c>
      <c r="C34" s="10">
        <f t="shared" si="1"/>
        <v>13796520.880000001</v>
      </c>
      <c r="D34" s="1">
        <v>0</v>
      </c>
      <c r="E34" s="1">
        <v>2313494.4700000002</v>
      </c>
      <c r="F34" s="1">
        <v>213494.47</v>
      </c>
      <c r="G34" s="1">
        <v>2239270</v>
      </c>
      <c r="H34" s="1">
        <v>2250513</v>
      </c>
      <c r="I34" s="1">
        <v>923811</v>
      </c>
      <c r="J34" s="1">
        <v>1091908.4099999999</v>
      </c>
      <c r="K34" s="1">
        <v>1904993.47</v>
      </c>
      <c r="L34" s="1">
        <v>780494.47</v>
      </c>
      <c r="M34" s="1">
        <v>1012988.9299999999</v>
      </c>
      <c r="N34" s="1">
        <v>640208.27</v>
      </c>
      <c r="O34" s="4">
        <v>425344.39</v>
      </c>
    </row>
    <row r="35" spans="1:15" x14ac:dyDescent="0.3">
      <c r="A35" s="22">
        <v>3700</v>
      </c>
      <c r="B35" s="3" t="s">
        <v>39</v>
      </c>
      <c r="C35" s="10">
        <f t="shared" si="1"/>
        <v>2822974</v>
      </c>
      <c r="D35" s="1">
        <v>30278</v>
      </c>
      <c r="E35" s="1">
        <v>306034</v>
      </c>
      <c r="F35" s="1">
        <v>216634</v>
      </c>
      <c r="G35" s="1">
        <v>379703</v>
      </c>
      <c r="H35" s="1">
        <v>367050</v>
      </c>
      <c r="I35" s="1">
        <v>198688</v>
      </c>
      <c r="J35" s="1">
        <v>325398</v>
      </c>
      <c r="K35" s="1">
        <v>195290</v>
      </c>
      <c r="L35" s="1">
        <v>290418</v>
      </c>
      <c r="M35" s="1">
        <v>335940</v>
      </c>
      <c r="N35" s="1">
        <v>116866</v>
      </c>
      <c r="O35" s="4">
        <v>60675</v>
      </c>
    </row>
    <row r="36" spans="1:15" x14ac:dyDescent="0.3">
      <c r="A36" s="22">
        <v>3800</v>
      </c>
      <c r="B36" s="3" t="s">
        <v>40</v>
      </c>
      <c r="C36" s="10">
        <f t="shared" si="1"/>
        <v>4019121</v>
      </c>
      <c r="D36" s="1">
        <v>7200</v>
      </c>
      <c r="E36" s="1">
        <v>21092</v>
      </c>
      <c r="F36" s="1">
        <v>72854</v>
      </c>
      <c r="G36" s="1">
        <v>565141</v>
      </c>
      <c r="H36" s="1">
        <v>392189</v>
      </c>
      <c r="I36" s="1">
        <v>530064</v>
      </c>
      <c r="J36" s="1">
        <v>325027</v>
      </c>
      <c r="K36" s="1">
        <v>519868</v>
      </c>
      <c r="L36" s="1">
        <v>326385</v>
      </c>
      <c r="M36" s="1">
        <v>390922</v>
      </c>
      <c r="N36" s="1">
        <v>816738</v>
      </c>
      <c r="O36" s="4">
        <v>51641</v>
      </c>
    </row>
    <row r="37" spans="1:15" x14ac:dyDescent="0.3">
      <c r="A37" s="22">
        <v>3900</v>
      </c>
      <c r="B37" s="3" t="s">
        <v>41</v>
      </c>
      <c r="C37" s="10">
        <f t="shared" si="1"/>
        <v>319690880.52999997</v>
      </c>
      <c r="D37" s="1">
        <v>22962660.73</v>
      </c>
      <c r="E37" s="1">
        <v>22621870.73</v>
      </c>
      <c r="F37" s="1">
        <v>24126621.73</v>
      </c>
      <c r="G37" s="1">
        <v>22395436.73</v>
      </c>
      <c r="H37" s="1">
        <v>24241415.73</v>
      </c>
      <c r="I37" s="1">
        <v>25957397.219999999</v>
      </c>
      <c r="J37" s="1">
        <v>23541186.73</v>
      </c>
      <c r="K37" s="1">
        <v>22637285.73</v>
      </c>
      <c r="L37" s="1">
        <v>24315462.73</v>
      </c>
      <c r="M37" s="1">
        <v>22825376.73</v>
      </c>
      <c r="N37" s="1">
        <v>46395612.729999997</v>
      </c>
      <c r="O37" s="4">
        <v>37670553.009999998</v>
      </c>
    </row>
    <row r="38" spans="1:15" x14ac:dyDescent="0.3">
      <c r="A38" s="30" t="s">
        <v>42</v>
      </c>
      <c r="B38" s="31"/>
      <c r="C38" s="8">
        <f t="shared" si="1"/>
        <v>1762180</v>
      </c>
      <c r="D38" s="11">
        <f>SUM(D39:D47)</f>
        <v>3267</v>
      </c>
      <c r="E38" s="11">
        <f t="shared" ref="E38:O38" si="5">SUM(E39:E47)</f>
        <v>3267</v>
      </c>
      <c r="F38" s="11">
        <f t="shared" si="5"/>
        <v>33267</v>
      </c>
      <c r="G38" s="11">
        <f t="shared" si="5"/>
        <v>418267</v>
      </c>
      <c r="H38" s="11">
        <f t="shared" si="5"/>
        <v>3267</v>
      </c>
      <c r="I38" s="11">
        <f t="shared" si="5"/>
        <v>3267</v>
      </c>
      <c r="J38" s="11">
        <f t="shared" si="5"/>
        <v>208267</v>
      </c>
      <c r="K38" s="11">
        <f t="shared" si="5"/>
        <v>193267</v>
      </c>
      <c r="L38" s="11">
        <f t="shared" si="5"/>
        <v>234267</v>
      </c>
      <c r="M38" s="11">
        <f t="shared" si="5"/>
        <v>218267</v>
      </c>
      <c r="N38" s="11">
        <f t="shared" si="5"/>
        <v>253267</v>
      </c>
      <c r="O38" s="12">
        <f t="shared" si="5"/>
        <v>190243</v>
      </c>
    </row>
    <row r="39" spans="1:15" x14ac:dyDescent="0.3">
      <c r="A39" s="22">
        <v>4100</v>
      </c>
      <c r="B39" s="3" t="s">
        <v>43</v>
      </c>
      <c r="C39" s="10">
        <f t="shared" si="1"/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4">
        <v>0</v>
      </c>
    </row>
    <row r="40" spans="1:15" x14ac:dyDescent="0.3">
      <c r="A40" s="22">
        <v>4200</v>
      </c>
      <c r="B40" s="3" t="s">
        <v>44</v>
      </c>
      <c r="C40" s="10">
        <f t="shared" si="1"/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4">
        <v>0</v>
      </c>
    </row>
    <row r="41" spans="1:15" x14ac:dyDescent="0.3">
      <c r="A41" s="22">
        <v>4300</v>
      </c>
      <c r="B41" s="3" t="s">
        <v>45</v>
      </c>
      <c r="C41" s="10">
        <f t="shared" si="1"/>
        <v>390000</v>
      </c>
      <c r="D41" s="1">
        <v>0</v>
      </c>
      <c r="E41" s="1">
        <v>0</v>
      </c>
      <c r="F41" s="1">
        <v>0</v>
      </c>
      <c r="G41" s="1">
        <v>390000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4">
        <v>0</v>
      </c>
    </row>
    <row r="42" spans="1:15" x14ac:dyDescent="0.3">
      <c r="A42" s="22">
        <v>4400</v>
      </c>
      <c r="B42" s="3" t="s">
        <v>46</v>
      </c>
      <c r="C42" s="10">
        <f t="shared" si="1"/>
        <v>1372180</v>
      </c>
      <c r="D42" s="1">
        <v>3267</v>
      </c>
      <c r="E42" s="1">
        <v>3267</v>
      </c>
      <c r="F42" s="1">
        <v>33267</v>
      </c>
      <c r="G42" s="1">
        <v>28267</v>
      </c>
      <c r="H42" s="1">
        <v>3267</v>
      </c>
      <c r="I42" s="1">
        <v>3267</v>
      </c>
      <c r="J42" s="1">
        <v>208267</v>
      </c>
      <c r="K42" s="1">
        <v>193267</v>
      </c>
      <c r="L42" s="1">
        <v>234267</v>
      </c>
      <c r="M42" s="1">
        <v>218267</v>
      </c>
      <c r="N42" s="1">
        <v>253267</v>
      </c>
      <c r="O42" s="4">
        <v>190243</v>
      </c>
    </row>
    <row r="43" spans="1:15" x14ac:dyDescent="0.3">
      <c r="A43" s="22">
        <v>4500</v>
      </c>
      <c r="B43" s="3" t="s">
        <v>47</v>
      </c>
      <c r="C43" s="10">
        <f t="shared" si="1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4">
        <v>0</v>
      </c>
    </row>
    <row r="44" spans="1:15" x14ac:dyDescent="0.3">
      <c r="A44" s="22">
        <v>4600</v>
      </c>
      <c r="B44" s="3" t="s">
        <v>48</v>
      </c>
      <c r="C44" s="10">
        <f t="shared" si="1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</row>
    <row r="45" spans="1:15" x14ac:dyDescent="0.3">
      <c r="A45" s="22"/>
      <c r="B45" s="3" t="s">
        <v>49</v>
      </c>
      <c r="C45" s="10">
        <f t="shared" si="1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4">
        <v>0</v>
      </c>
    </row>
    <row r="46" spans="1:15" x14ac:dyDescent="0.3">
      <c r="A46" s="22"/>
      <c r="B46" s="3" t="s">
        <v>50</v>
      </c>
      <c r="C46" s="10">
        <f t="shared" si="1"/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4">
        <v>0</v>
      </c>
    </row>
    <row r="47" spans="1:15" x14ac:dyDescent="0.3">
      <c r="A47" s="22">
        <v>4900</v>
      </c>
      <c r="B47" s="3" t="s">
        <v>51</v>
      </c>
      <c r="C47" s="10">
        <f t="shared" si="1"/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4">
        <v>0</v>
      </c>
    </row>
    <row r="48" spans="1:15" x14ac:dyDescent="0.3">
      <c r="A48" s="30" t="s">
        <v>52</v>
      </c>
      <c r="B48" s="31"/>
      <c r="C48" s="8">
        <f t="shared" si="1"/>
        <v>15928852</v>
      </c>
      <c r="D48" s="11">
        <f>SUM(D49:D57)</f>
        <v>0</v>
      </c>
      <c r="E48" s="11">
        <f t="shared" ref="E48:O48" si="6">SUM(E49:E57)</f>
        <v>0</v>
      </c>
      <c r="F48" s="11">
        <f t="shared" si="6"/>
        <v>0</v>
      </c>
      <c r="G48" s="11">
        <f t="shared" si="6"/>
        <v>1880852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11">
        <f t="shared" si="6"/>
        <v>0</v>
      </c>
      <c r="L48" s="11">
        <f t="shared" si="6"/>
        <v>48000</v>
      </c>
      <c r="M48" s="11">
        <f t="shared" si="6"/>
        <v>0</v>
      </c>
      <c r="N48" s="11">
        <f t="shared" si="6"/>
        <v>14000000</v>
      </c>
      <c r="O48" s="12">
        <f t="shared" si="6"/>
        <v>0</v>
      </c>
    </row>
    <row r="49" spans="1:15" x14ac:dyDescent="0.3">
      <c r="A49" s="22">
        <v>5100</v>
      </c>
      <c r="B49" s="3" t="s">
        <v>53</v>
      </c>
      <c r="C49" s="10">
        <f t="shared" si="1"/>
        <v>1634586</v>
      </c>
      <c r="D49" s="1">
        <v>0</v>
      </c>
      <c r="E49" s="1">
        <v>0</v>
      </c>
      <c r="F49" s="1">
        <v>0</v>
      </c>
      <c r="G49" s="1">
        <v>1586586</v>
      </c>
      <c r="H49" s="1">
        <v>0</v>
      </c>
      <c r="I49" s="1">
        <v>0</v>
      </c>
      <c r="J49" s="1">
        <v>0</v>
      </c>
      <c r="K49" s="1">
        <v>0</v>
      </c>
      <c r="L49" s="1">
        <v>48000</v>
      </c>
      <c r="M49" s="1">
        <v>0</v>
      </c>
      <c r="N49" s="1">
        <v>0</v>
      </c>
      <c r="O49" s="4">
        <v>0</v>
      </c>
    </row>
    <row r="50" spans="1:15" x14ac:dyDescent="0.3">
      <c r="A50" s="22">
        <v>5200</v>
      </c>
      <c r="B50" s="3" t="s">
        <v>54</v>
      </c>
      <c r="C50" s="10">
        <f t="shared" si="1"/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0</v>
      </c>
    </row>
    <row r="51" spans="1:15" x14ac:dyDescent="0.3">
      <c r="A51" s="22">
        <v>5300</v>
      </c>
      <c r="B51" s="3" t="s">
        <v>55</v>
      </c>
      <c r="C51" s="10">
        <f t="shared" si="1"/>
        <v>14000000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14000000</v>
      </c>
      <c r="O51" s="4">
        <v>0</v>
      </c>
    </row>
    <row r="52" spans="1:15" x14ac:dyDescent="0.3">
      <c r="A52" s="22">
        <v>5400</v>
      </c>
      <c r="B52" s="3" t="s">
        <v>56</v>
      </c>
      <c r="C52" s="10">
        <f t="shared" si="1"/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4">
        <v>0</v>
      </c>
    </row>
    <row r="53" spans="1:15" x14ac:dyDescent="0.3">
      <c r="A53" s="22">
        <v>5500</v>
      </c>
      <c r="B53" s="3" t="s">
        <v>57</v>
      </c>
      <c r="C53" s="10">
        <f t="shared" si="1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4">
        <v>0</v>
      </c>
    </row>
    <row r="54" spans="1:15" x14ac:dyDescent="0.3">
      <c r="A54" s="22">
        <v>5600</v>
      </c>
      <c r="B54" s="3" t="s">
        <v>58</v>
      </c>
      <c r="C54" s="10">
        <f t="shared" si="1"/>
        <v>294266</v>
      </c>
      <c r="D54" s="1">
        <v>0</v>
      </c>
      <c r="E54" s="1">
        <v>0</v>
      </c>
      <c r="F54" s="1">
        <v>0</v>
      </c>
      <c r="G54" s="1">
        <v>294266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4">
        <v>0</v>
      </c>
    </row>
    <row r="55" spans="1:15" x14ac:dyDescent="0.3">
      <c r="A55" s="22">
        <v>5700</v>
      </c>
      <c r="B55" s="3" t="s">
        <v>59</v>
      </c>
      <c r="C55" s="10">
        <f t="shared" si="1"/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4">
        <v>0</v>
      </c>
    </row>
    <row r="56" spans="1:15" x14ac:dyDescent="0.3">
      <c r="A56" s="22">
        <v>5800</v>
      </c>
      <c r="B56" s="3" t="s">
        <v>60</v>
      </c>
      <c r="C56" s="10">
        <f t="shared" si="1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0</v>
      </c>
    </row>
    <row r="57" spans="1:15" x14ac:dyDescent="0.3">
      <c r="A57" s="22">
        <v>5900</v>
      </c>
      <c r="B57" s="3" t="s">
        <v>61</v>
      </c>
      <c r="C57" s="10">
        <f t="shared" si="1"/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4">
        <v>0</v>
      </c>
    </row>
    <row r="58" spans="1:15" x14ac:dyDescent="0.3">
      <c r="A58" s="30" t="s">
        <v>62</v>
      </c>
      <c r="B58" s="31"/>
      <c r="C58" s="8">
        <f t="shared" si="1"/>
        <v>60000000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18000000</v>
      </c>
      <c r="N58" s="11">
        <f t="shared" si="7"/>
        <v>6000000</v>
      </c>
      <c r="O58" s="12">
        <f t="shared" si="7"/>
        <v>36000000</v>
      </c>
    </row>
    <row r="59" spans="1:15" x14ac:dyDescent="0.3">
      <c r="A59" s="22">
        <v>6100</v>
      </c>
      <c r="B59" s="3" t="s">
        <v>63</v>
      </c>
      <c r="C59" s="10">
        <f t="shared" si="1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">
        <v>0</v>
      </c>
    </row>
    <row r="60" spans="1:15" x14ac:dyDescent="0.3">
      <c r="A60" s="22">
        <v>6200</v>
      </c>
      <c r="B60" s="3" t="s">
        <v>64</v>
      </c>
      <c r="C60" s="10">
        <f t="shared" si="1"/>
        <v>60000000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18000000</v>
      </c>
      <c r="N60" s="1">
        <v>6000000</v>
      </c>
      <c r="O60" s="4">
        <v>36000000</v>
      </c>
    </row>
    <row r="61" spans="1:15" x14ac:dyDescent="0.3">
      <c r="A61" s="22">
        <v>6300</v>
      </c>
      <c r="B61" s="3" t="s">
        <v>65</v>
      </c>
      <c r="C61" s="10">
        <f t="shared" si="1"/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">
        <v>0</v>
      </c>
    </row>
    <row r="62" spans="1:15" x14ac:dyDescent="0.3">
      <c r="A62" s="30" t="s">
        <v>66</v>
      </c>
      <c r="B62" s="31"/>
      <c r="C62" s="8">
        <f t="shared" si="1"/>
        <v>78706855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78706855</v>
      </c>
      <c r="M62" s="11">
        <f t="shared" si="8"/>
        <v>0</v>
      </c>
      <c r="N62" s="11">
        <f t="shared" si="8"/>
        <v>0</v>
      </c>
      <c r="O62" s="12">
        <f t="shared" si="8"/>
        <v>0</v>
      </c>
    </row>
    <row r="63" spans="1:15" x14ac:dyDescent="0.3">
      <c r="A63" s="22">
        <v>7100</v>
      </c>
      <c r="B63" s="3" t="s">
        <v>67</v>
      </c>
      <c r="C63" s="10">
        <f t="shared" si="1"/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">
        <v>0</v>
      </c>
    </row>
    <row r="64" spans="1:15" x14ac:dyDescent="0.3">
      <c r="A64" s="22">
        <v>7200</v>
      </c>
      <c r="B64" s="3" t="s">
        <v>68</v>
      </c>
      <c r="C64" s="10">
        <f t="shared" si="1"/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">
        <v>0</v>
      </c>
    </row>
    <row r="65" spans="1:15" x14ac:dyDescent="0.3">
      <c r="A65" s="22">
        <v>7300</v>
      </c>
      <c r="B65" s="3" t="s">
        <v>69</v>
      </c>
      <c r="C65" s="10">
        <f t="shared" si="1"/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">
        <v>0</v>
      </c>
    </row>
    <row r="66" spans="1:15" x14ac:dyDescent="0.3">
      <c r="A66" s="22">
        <v>7400</v>
      </c>
      <c r="B66" s="3" t="s">
        <v>70</v>
      </c>
      <c r="C66" s="10">
        <f t="shared" si="1"/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">
        <v>0</v>
      </c>
    </row>
    <row r="67" spans="1:15" x14ac:dyDescent="0.3">
      <c r="A67" s="22">
        <v>7500</v>
      </c>
      <c r="B67" s="3" t="s">
        <v>71</v>
      </c>
      <c r="C67" s="10">
        <f t="shared" si="1"/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">
        <v>0</v>
      </c>
    </row>
    <row r="68" spans="1:15" x14ac:dyDescent="0.3">
      <c r="A68" s="22">
        <v>7600</v>
      </c>
      <c r="B68" s="3" t="s">
        <v>89</v>
      </c>
      <c r="C68" s="10">
        <f t="shared" si="1"/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">
        <v>0</v>
      </c>
    </row>
    <row r="69" spans="1:15" x14ac:dyDescent="0.3">
      <c r="A69" s="22"/>
      <c r="B69" s="3" t="s">
        <v>72</v>
      </c>
      <c r="C69" s="10">
        <f t="shared" si="1"/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4">
        <v>0</v>
      </c>
    </row>
    <row r="70" spans="1:15" x14ac:dyDescent="0.3">
      <c r="A70" s="22">
        <v>7900</v>
      </c>
      <c r="B70" s="3" t="s">
        <v>73</v>
      </c>
      <c r="C70" s="10">
        <f t="shared" si="1"/>
        <v>78706855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78706855</v>
      </c>
      <c r="M70" s="1">
        <v>0</v>
      </c>
      <c r="N70" s="1">
        <v>0</v>
      </c>
      <c r="O70" s="4">
        <v>0</v>
      </c>
    </row>
    <row r="71" spans="1:15" x14ac:dyDescent="0.3">
      <c r="A71" s="30" t="s">
        <v>74</v>
      </c>
      <c r="B71" s="31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</row>
    <row r="72" spans="1:15" x14ac:dyDescent="0.3">
      <c r="A72" s="22">
        <v>8100</v>
      </c>
      <c r="B72" s="3" t="s">
        <v>75</v>
      </c>
      <c r="C72" s="10">
        <f t="shared" si="1"/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4">
        <v>0</v>
      </c>
    </row>
    <row r="73" spans="1:15" x14ac:dyDescent="0.3">
      <c r="A73" s="22">
        <v>8200</v>
      </c>
      <c r="B73" s="3" t="s">
        <v>76</v>
      </c>
      <c r="C73" s="10">
        <f t="shared" si="1"/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4">
        <v>0</v>
      </c>
    </row>
    <row r="74" spans="1:15" x14ac:dyDescent="0.3">
      <c r="A74" s="22">
        <v>8300</v>
      </c>
      <c r="B74" s="3" t="s">
        <v>77</v>
      </c>
      <c r="C74" s="10">
        <f t="shared" si="1"/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4">
        <v>0</v>
      </c>
    </row>
    <row r="75" spans="1:15" x14ac:dyDescent="0.3">
      <c r="A75" s="30" t="s">
        <v>78</v>
      </c>
      <c r="B75" s="31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</row>
    <row r="76" spans="1:15" x14ac:dyDescent="0.3">
      <c r="A76" s="22">
        <v>9100</v>
      </c>
      <c r="B76" s="3" t="s">
        <v>79</v>
      </c>
      <c r="C76" s="10">
        <f t="shared" si="10"/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4">
        <v>0</v>
      </c>
    </row>
    <row r="77" spans="1:15" x14ac:dyDescent="0.3">
      <c r="A77" s="22">
        <v>9200</v>
      </c>
      <c r="B77" s="3" t="s">
        <v>80</v>
      </c>
      <c r="C77" s="10">
        <f t="shared" si="10"/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4">
        <v>0</v>
      </c>
    </row>
    <row r="78" spans="1:15" x14ac:dyDescent="0.3">
      <c r="A78" s="22">
        <v>9300</v>
      </c>
      <c r="B78" s="3" t="s">
        <v>81</v>
      </c>
      <c r="C78" s="10">
        <f t="shared" si="10"/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4">
        <v>0</v>
      </c>
    </row>
    <row r="79" spans="1:15" x14ac:dyDescent="0.3">
      <c r="A79" s="22">
        <v>9400</v>
      </c>
      <c r="B79" s="3" t="s">
        <v>82</v>
      </c>
      <c r="C79" s="10">
        <f t="shared" si="10"/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4">
        <v>0</v>
      </c>
    </row>
    <row r="80" spans="1:15" x14ac:dyDescent="0.3">
      <c r="A80" s="22">
        <v>9500</v>
      </c>
      <c r="B80" s="3" t="s">
        <v>83</v>
      </c>
      <c r="C80" s="10">
        <f t="shared" si="10"/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4">
        <v>0</v>
      </c>
    </row>
    <row r="81" spans="1:15" x14ac:dyDescent="0.3">
      <c r="A81" s="22">
        <v>9600</v>
      </c>
      <c r="B81" s="3" t="s">
        <v>84</v>
      </c>
      <c r="C81" s="10">
        <f t="shared" si="10"/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4">
        <v>0</v>
      </c>
    </row>
    <row r="82" spans="1:15" x14ac:dyDescent="0.3">
      <c r="A82" s="23">
        <v>9900</v>
      </c>
      <c r="B82" s="5" t="s">
        <v>85</v>
      </c>
      <c r="C82" s="13">
        <f t="shared" si="10"/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7">
        <v>0</v>
      </c>
    </row>
    <row r="83" spans="1:15" x14ac:dyDescent="0.3">
      <c r="A83" s="2"/>
      <c r="B83" s="2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</sheetData>
  <mergeCells count="15"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  <mergeCell ref="A9:B9"/>
    <mergeCell ref="A4:N4"/>
    <mergeCell ref="A1:O1"/>
    <mergeCell ref="A2:O2"/>
    <mergeCell ref="A3:O3"/>
    <mergeCell ref="A8:B8"/>
  </mergeCells>
  <printOptions horizontalCentered="1"/>
  <pageMargins left="0.17" right="0.17" top="0.24" bottom="0.36" header="0.17" footer="0.17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2024-01-18T23:58:56Z</cp:lastPrinted>
  <dcterms:created xsi:type="dcterms:W3CDTF">2014-01-23T15:01:32Z</dcterms:created>
  <dcterms:modified xsi:type="dcterms:W3CDTF">2024-01-18T23:59:04Z</dcterms:modified>
</cp:coreProperties>
</file>