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uario\Desktop\2024\TRIMESTRALES PAGINA OFICIAL LOCAL\"/>
    </mc:Choice>
  </mc:AlternateContent>
  <xr:revisionPtr revIDLastSave="0" documentId="13_ncr:1_{FC0F47EB-B957-4677-87A4-EBBD32A2B9CB}" xr6:coauthVersionLast="36" xr6:coauthVersionMax="36" xr10:uidLastSave="{00000000-0000-0000-0000-000000000000}"/>
  <bookViews>
    <workbookView xWindow="0" yWindow="0" windowWidth="28800" windowHeight="11805" tabRatio="780" xr2:uid="{00000000-000D-0000-FFFF-FFFF00000000}"/>
  </bookViews>
  <sheets>
    <sheet name="RESUMEN " sheetId="25" r:id="rId1"/>
    <sheet name="DESGLOSE POR PARTIDA " sheetId="27" r:id="rId2"/>
    <sheet name="DESGLOSE POR PROVEEDOR" sheetId="26" r:id="rId3"/>
  </sheets>
  <externalReferences>
    <externalReference r:id="rId4"/>
    <externalReference r:id="rId5"/>
  </externalReferences>
  <definedNames>
    <definedName name="\a">#N/A</definedName>
    <definedName name="\b">#N/A</definedName>
    <definedName name="Algo">#REF!</definedName>
    <definedName name="_xlnm.Database">#REF!</definedName>
    <definedName name="CHIAPAS">#REF!</definedName>
    <definedName name="Clasificación">#REF!</definedName>
    <definedName name="DES">#REF!</definedName>
    <definedName name="DF">#REF!</definedName>
    <definedName name="dfd">#REF!</definedName>
    <definedName name="djfjdlfjks">#REF!</definedName>
    <definedName name="e">'[1]Distrito Federal'!$A$1:$IU$12</definedName>
    <definedName name="ENTIDAD">[2]ENTIDADES!$A$1:$A$32</definedName>
    <definedName name="Excel_BuiltIn_Print_Area_1_1_1">#REF!</definedName>
    <definedName name="Excel_BuiltIn_Print_Area_2_1_1">#REF!</definedName>
    <definedName name="Excel_BuiltIn_Print_Area_2_1_1_1">#REF!</definedName>
    <definedName name="Excel_BuiltIn_Print_Area_2_1_1_1_1">#REF!</definedName>
    <definedName name="Excel_BuiltIn_Print_Area_2_1_1_1_1_1">"$#REF!.$A$1:$AD$32"</definedName>
    <definedName name="Excel_BuiltIn_Print_Area_2_1_1_1_1_1_1">"$#REF!.$A$1:$AA$32"</definedName>
    <definedName name="Excel_BuiltIn_Print_Area_2_2">'[1]Distrito Federal'!$A$1:$M$36</definedName>
    <definedName name="Excel_BuiltIn_Print_Area_3_1">"$#REF!.$A$1:$O$29"</definedName>
    <definedName name="Excel_BuiltIn_Print_Area_3_1_1">"$#REF!.$A$1:$O$32"</definedName>
    <definedName name="Excel_BuiltIn_Print_Area_5_1">"$#REF!.$A$1:$N$20"</definedName>
    <definedName name="Excel_BuiltIn_Print_Area_5_1_1">"$#REF!.$A$1:$N$71"</definedName>
    <definedName name="Excel_BuiltIn_Print_Area_5_1_1_1">"$#REF!.$A$1:$N$71"</definedName>
    <definedName name="Excel_BuiltIn_Print_Area_6_1">#REF!</definedName>
    <definedName name="Excel_BuiltIn_Print_Area_6_1_1">#REF!</definedName>
    <definedName name="Excel_BuiltIn_Print_Titles_2_1">"$#REF!.$A$8:$IV$9"</definedName>
    <definedName name="Excel_BuiltIn_Print_Titles_2_1_1">"$#REF!.$A$8:$IV$9"</definedName>
    <definedName name="Excel_BuiltIn_Print_Titles_3">"$#REF!.$A$8:$IV$9"</definedName>
    <definedName name="fjdlfjdls">#REF!</definedName>
    <definedName name="Imprimir_área_IM">#REF!</definedName>
    <definedName name="JGKDFJGFDS">#REF!</definedName>
    <definedName name="leo">#REF!</definedName>
    <definedName name="organigrama">#REF!</definedName>
    <definedName name="q">#REF!</definedName>
    <definedName name="sdgf">#REF!</definedName>
    <definedName name="sss">#REF!</definedName>
    <definedName name="Status">#REF!</definedName>
    <definedName name="status1">#REF!</definedName>
    <definedName name="wd">#REF!</definedName>
    <definedName name="XSC">#REF!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7" l="1"/>
  <c r="E31" i="27"/>
  <c r="D31" i="27"/>
  <c r="F31" i="27" l="1"/>
  <c r="F17" i="25" l="1"/>
  <c r="E17" i="25"/>
  <c r="C17" i="25"/>
  <c r="D14" i="25" s="1"/>
  <c r="G16" i="25"/>
  <c r="G15" i="25"/>
  <c r="G14" i="25"/>
  <c r="D16" i="25" l="1"/>
  <c r="D15" i="25"/>
  <c r="G17" i="25"/>
  <c r="D17" i="25"/>
</calcChain>
</file>

<file path=xl/sharedStrings.xml><?xml version="1.0" encoding="utf-8"?>
<sst xmlns="http://schemas.openxmlformats.org/spreadsheetml/2006/main" count="132" uniqueCount="88">
  <si>
    <t>Sueldos base</t>
  </si>
  <si>
    <t>Primas de vacaciones y dominical</t>
  </si>
  <si>
    <t>Aportaciones al ISSSTE</t>
  </si>
  <si>
    <t>Aportaciones al FOVISSSTE</t>
  </si>
  <si>
    <t>Aportaciones al Sistema de Ahorro para el Retiro</t>
  </si>
  <si>
    <t>Material de limpieza</t>
  </si>
  <si>
    <t>Medicinas y productos farmacéuticos</t>
  </si>
  <si>
    <t>Materiales, accesorios y suministros médicos</t>
  </si>
  <si>
    <t>Servicios de vigilancia</t>
  </si>
  <si>
    <t>Instalación, reparación y mantenimiento de equipo e instrumental médico y de laboratorio</t>
  </si>
  <si>
    <t>Servicios de lavandería, limpieza e higiene</t>
  </si>
  <si>
    <t>Productos alimenticios para personas derivado de la prestación de servicios públicos en unidades de salud</t>
  </si>
  <si>
    <t>Nombre</t>
  </si>
  <si>
    <t>Ejercicio:</t>
  </si>
  <si>
    <t>Entidad Federativa:</t>
  </si>
  <si>
    <t>NO.</t>
  </si>
  <si>
    <t>TOTALES</t>
  </si>
  <si>
    <t>Partidas de Gasto</t>
  </si>
  <si>
    <t>Acciones a las que los mismos están destinados</t>
  </si>
  <si>
    <t>Resultados obtenidos con su aplicación</t>
  </si>
  <si>
    <t>Nombre de los proveedores y contratistas</t>
  </si>
  <si>
    <t>Clave</t>
  </si>
  <si>
    <t>Prima quinquenal por años de servicios efectivos prestados</t>
  </si>
  <si>
    <t>Compensación por actualización y formación académica</t>
  </si>
  <si>
    <t>Asignaciones adicionales al sueldo</t>
  </si>
  <si>
    <t>Otras prestaciones</t>
  </si>
  <si>
    <t xml:space="preserve">GUANAJUATO </t>
  </si>
  <si>
    <t>N/A</t>
  </si>
  <si>
    <t>Sueldo base al personal Formalizados y Regularizados</t>
  </si>
  <si>
    <t>Contribuir a la mejora continua en la prestación gratuita de servicios de salud, medicamentos y demás insumos asociados para las personas sin seguridad social.</t>
  </si>
  <si>
    <t>Asignación adicional como complemento al sueldo del personal civil al servicio de las dependencias y entidades, una vez transcurridos los primeros cinco años de servicios efectivos prestados</t>
  </si>
  <si>
    <t xml:space="preserve">Prima de vacaciones personal de honorarios, formalizados y regularizados </t>
  </si>
  <si>
    <t>Incentivar a los empleados para el logro de los objetivos asegurando el bienestar del trabajador.</t>
  </si>
  <si>
    <t xml:space="preserve">Compensaciones personal formalizado y regularizado </t>
  </si>
  <si>
    <t xml:space="preserve">Aportaciones al fondo de vivienda del personal formalizado y regularizado </t>
  </si>
  <si>
    <t xml:space="preserve">Otorgar créditos hipotecarios y de financiamiento de vivienda a los trabajadores y pensionados incorporados al régimen de la Ley del ISSSTE. </t>
  </si>
  <si>
    <t xml:space="preserve">Aportación al Sistema de ahorro para el retiro del personal formalizado y regularizado </t>
  </si>
  <si>
    <t>Dar viabilidad financiera al sistema, contribuir en la vida laboral de los trabajadores para que al concluir pueda acceder a una pensión.</t>
  </si>
  <si>
    <t>Asignaciones destinadas a cubrir el costo de las prestaciones que los entes públicos otorgan en beneficio de sus empleados de conformidad con las condiciones generales de trabajo, en los términos de la legislación vigente.</t>
  </si>
  <si>
    <t>Asignaciones destinadas a cubrir el costo de otras prestaciones que las dependencias y entidades otorgan en beneficio de sus empleados</t>
  </si>
  <si>
    <t xml:space="preserve">Incentivar a los empleados para el logro de los objetivos, asegurando el bienestar del trabajador. </t>
  </si>
  <si>
    <t xml:space="preserve">Atender las obligaciones que marca la ley, asegurando el bienestar del trabajador. </t>
  </si>
  <si>
    <t xml:space="preserve">Material de limpieza para las unidades médicas del ISAPEG </t>
  </si>
  <si>
    <t>Prevenir la propagación de gérmenes que causan enfermedades eliminando la suciedad orgánica y/o inorgánica adherida a las superficies, siendo a su vez lo más respetuoso posible con el medio ambiente.</t>
  </si>
  <si>
    <t xml:space="preserve">Alimentos destinados a los pacientes, personal y becarios de las unidades médicas del ISAPEG </t>
  </si>
  <si>
    <t>Preservar la salud de los pacientes con los alimentos adecuados.</t>
  </si>
  <si>
    <t>Detener o prevenir enfermedades; para aliviar síntomas; o para ayudar a diagnosticar algunas enfermedades. Los avances en los medicamentos han hecho posible que lo médicos curen muchas enfermedades y salven muchas vidas.</t>
  </si>
  <si>
    <t>Compra de medicamento para el ejercicio 2024</t>
  </si>
  <si>
    <t xml:space="preserve">Compras destinadas a la adquisición de materiales y suministros médicos
en unidades médicas del ISAPEG </t>
  </si>
  <si>
    <t>Garantiza un buen servicio, ya sea mediante los equipos médicos o distintos tratamientos que deban ser aplicados a los pacientes.</t>
  </si>
  <si>
    <t>Brindar servicio de  vigilacia de las unidades médicas del ISAPEG</t>
  </si>
  <si>
    <t xml:space="preserve">Proveer un grado de protección y seguridad, para la conservación de los edificios, sus contenidos, y sus ocupantes. </t>
  </si>
  <si>
    <t>Mantenimientos a equipos médicos de las Unidades Médicas del ISAPEG</t>
  </si>
  <si>
    <t>Contar con equipo médico en excelente y óptimas condiciones que proporcionen resultados certeros al paciente, identificando además señales tempranas de un defecto para minimizar el riesgo de averías no programadas y reducir la necesidad de realizar mantenimiento correctivo</t>
  </si>
  <si>
    <t xml:space="preserve">Servicio de limpieza de las Unidades médicas del ISAPEG </t>
  </si>
  <si>
    <t>Mantener el bienestar de nuestro personal y el de las personas sin seguridad social, eliminando la suciedad orgánica y/o inorgánica adherida a las superficies, siendo a su vez lo más respetuoso posible con el medio ambiente.</t>
  </si>
  <si>
    <t>GOBIERNO DEL ESTADO DE GUANAJUATO</t>
  </si>
  <si>
    <t>SECRETARIA DE SALUD</t>
  </si>
  <si>
    <t>INSTITUTO DE SALUD PUBLICA DEL ESTADO DE GUANAJUATO</t>
  </si>
  <si>
    <t>COORDINACION GENERAL DE ADMINISTRACION Y FINANZAS</t>
  </si>
  <si>
    <t>DIRECCION GENERAL DE ADMNISTRACION</t>
  </si>
  <si>
    <t>GRUPO</t>
  </si>
  <si>
    <t>DESCRIPCIÓN</t>
  </si>
  <si>
    <t>PROGRAMADO</t>
  </si>
  <si>
    <t>%</t>
  </si>
  <si>
    <t>EJERCIDO                 1ER. TRIMESTRE 2024</t>
  </si>
  <si>
    <t>EJERCIDO ACUMULADO COMPROBADO</t>
  </si>
  <si>
    <t>POR EJERCER O COMPROBAR</t>
  </si>
  <si>
    <t>Renumeraciones</t>
  </si>
  <si>
    <t xml:space="preserve">Materiales y suministros </t>
  </si>
  <si>
    <t xml:space="preserve">Gasto de operación </t>
  </si>
  <si>
    <t>RESUMEN APORTACION FEDERAL 2024</t>
  </si>
  <si>
    <t>Los recursos ejercidos durante el primer trimestre van destinados a financiar acciones encaminadas al control que nos permita salvaguardar la salud de las personas y condiciones físicas de las unidades medicas, obteniendo un servicio de calidad en tiempo y forma, permitiendo proveer y garantizar la prestación gratuita de servicios de salud, a la población sin seguridad social.</t>
  </si>
  <si>
    <t>Trimestre: I</t>
  </si>
  <si>
    <t>DESGLOSE POR PROVEEDOR</t>
  </si>
  <si>
    <t xml:space="preserve">PARTIDA </t>
  </si>
  <si>
    <t xml:space="preserve">Sueldos base al peronal permanente </t>
  </si>
  <si>
    <t>Primas por años de Servs. Efectiv. Prestados</t>
  </si>
  <si>
    <t>Primas de vacaciones y dominical y Gratif de fin de año</t>
  </si>
  <si>
    <t xml:space="preserve">Compensaciones </t>
  </si>
  <si>
    <t>Aportaciones de Seguridad Social</t>
  </si>
  <si>
    <t xml:space="preserve">Prestaciones contractuales </t>
  </si>
  <si>
    <t>Otras prestaciones sociales y económicas</t>
  </si>
  <si>
    <t>Material de Limpieza</t>
  </si>
  <si>
    <t xml:space="preserve">Alimentación de personas </t>
  </si>
  <si>
    <t xml:space="preserve">DESGLOSE POR PARTIDA </t>
  </si>
  <si>
    <t>EJERCIDO                   1ER. TRIMESTRE</t>
  </si>
  <si>
    <t>INFORME DEL EJERCICIO DEL GASTO ACUERDO DE COORDINACION IMSS-BIENESTAR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</si>
</sst>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4">
    <font>
      <sz val="11"/>
      <color theme="1"/>
      <name val="Calibri"/>
      <family val="2"/>
      <scheme val="minor"/>
    </font>
    <font>
      <sz val="10"/>
      <name val="Arial"/>
      <family val="2"/>
    </font>
    <font>
      <sz val="11"/>
      <color theme="1"/>
      <name val="Calibri"/>
      <family val="2"/>
      <scheme val="minor"/>
    </font>
    <font>
      <sz val="10"/>
      <name val="Montserrat"/>
    </font>
    <font>
      <b/>
      <sz val="12"/>
      <name val="Montserrat"/>
    </font>
    <font>
      <b/>
      <sz val="10"/>
      <color theme="0"/>
      <name val="Montserrat"/>
    </font>
    <font>
      <sz val="11"/>
      <color rgb="FF000000"/>
      <name val="Calibri"/>
      <family val="2"/>
    </font>
    <font>
      <b/>
      <sz val="8"/>
      <name val="Montserrat"/>
    </font>
    <font>
      <b/>
      <u/>
      <sz val="12"/>
      <name val="Montserrat"/>
    </font>
    <font>
      <b/>
      <sz val="14"/>
      <color indexed="8"/>
      <name val="Arial"/>
      <family val="2"/>
    </font>
    <font>
      <b/>
      <sz val="10"/>
      <name val="Arial"/>
      <family val="2"/>
    </font>
    <font>
      <b/>
      <sz val="8"/>
      <name val="Arial"/>
      <family val="2"/>
    </font>
    <font>
      <b/>
      <sz val="11"/>
      <color indexed="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305C4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6">
    <xf numFmtId="0" fontId="0" fillId="0" borderId="0"/>
    <xf numFmtId="0" fontId="1" fillId="0" borderId="0"/>
    <xf numFmtId="44" fontId="2" fillId="0" borderId="0" applyFont="0" applyFill="0" applyBorder="0" applyAlignment="0" applyProtection="0"/>
    <xf numFmtId="0" fontId="6" fillId="0" borderId="0"/>
    <xf numFmtId="43" fontId="2" fillId="0" borderId="0" applyFont="0" applyFill="0" applyBorder="0" applyAlignment="0" applyProtection="0"/>
    <xf numFmtId="9" fontId="2" fillId="0" borderId="0" applyFont="0" applyFill="0" applyBorder="0" applyAlignment="0" applyProtection="0"/>
  </cellStyleXfs>
  <cellXfs count="48">
    <xf numFmtId="0" fontId="0" fillId="0" borderId="0" xfId="0"/>
    <xf numFmtId="0" fontId="3" fillId="0" borderId="0" xfId="1" applyFont="1" applyProtection="1">
      <protection locked="0"/>
    </xf>
    <xf numFmtId="0" fontId="3" fillId="0" borderId="1" xfId="1" applyNumberFormat="1" applyFont="1" applyFill="1" applyBorder="1" applyAlignment="1" applyProtection="1">
      <alignment horizontal="center" vertical="center" wrapText="1"/>
      <protection locked="0"/>
    </xf>
    <xf numFmtId="0" fontId="3" fillId="2" borderId="0" xfId="1" applyFont="1" applyFill="1" applyProtection="1">
      <protection locked="0"/>
    </xf>
    <xf numFmtId="10" fontId="7" fillId="0" borderId="1" xfId="1" applyNumberFormat="1" applyFont="1" applyFill="1" applyBorder="1" applyAlignment="1" applyProtection="1">
      <alignment horizontal="center" vertical="center" wrapText="1"/>
      <protection locked="0"/>
    </xf>
    <xf numFmtId="1" fontId="3" fillId="0" borderId="1" xfId="1" applyNumberFormat="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44" fontId="11" fillId="0" borderId="1" xfId="2" applyFont="1" applyFill="1" applyBorder="1" applyAlignment="1">
      <alignment horizontal="center" vertical="center" wrapText="1"/>
    </xf>
    <xf numFmtId="9" fontId="11" fillId="0" borderId="1" xfId="5" applyFont="1" applyFill="1" applyBorder="1" applyAlignment="1">
      <alignment horizontal="center" vertical="center" wrapText="1"/>
    </xf>
    <xf numFmtId="0" fontId="10" fillId="0" borderId="1" xfId="1" applyNumberFormat="1" applyFont="1" applyFill="1" applyBorder="1" applyAlignment="1">
      <alignment horizontal="left" vertical="center" wrapText="1"/>
    </xf>
    <xf numFmtId="43" fontId="5" fillId="3" borderId="2" xfId="4" applyFont="1" applyFill="1" applyBorder="1" applyAlignment="1" applyProtection="1">
      <alignment horizontal="center" vertical="center" wrapText="1"/>
    </xf>
    <xf numFmtId="0" fontId="0" fillId="2" borderId="0" xfId="0" applyFill="1"/>
    <xf numFmtId="0" fontId="1" fillId="2" borderId="0" xfId="1" applyFont="1" applyFill="1"/>
    <xf numFmtId="0" fontId="1" fillId="2" borderId="0" xfId="1" applyFill="1"/>
    <xf numFmtId="0" fontId="1" fillId="2" borderId="0" xfId="1" applyFill="1" applyAlignment="1">
      <alignment horizontal="left"/>
    </xf>
    <xf numFmtId="0" fontId="8" fillId="2" borderId="3" xfId="1" applyFont="1" applyFill="1" applyBorder="1" applyAlignment="1" applyProtection="1">
      <alignment horizontal="center"/>
      <protection locked="0"/>
    </xf>
    <xf numFmtId="0" fontId="4" fillId="2" borderId="0" xfId="1" applyFont="1" applyFill="1" applyBorder="1" applyAlignment="1" applyProtection="1">
      <alignment horizontal="right"/>
    </xf>
    <xf numFmtId="0" fontId="8" fillId="2" borderId="3" xfId="1" applyFont="1" applyFill="1" applyBorder="1" applyAlignment="1" applyProtection="1">
      <alignment horizontal="center"/>
    </xf>
    <xf numFmtId="0" fontId="8" fillId="2" borderId="0" xfId="1" applyFont="1" applyFill="1" applyBorder="1" applyAlignment="1" applyProtection="1">
      <alignment horizontal="center"/>
    </xf>
    <xf numFmtId="0" fontId="9" fillId="2" borderId="0" xfId="1" applyFont="1" applyFill="1" applyBorder="1" applyAlignment="1">
      <alignment horizontal="center" vertical="top"/>
    </xf>
    <xf numFmtId="0" fontId="11" fillId="0" borderId="7" xfId="1" applyNumberFormat="1" applyFont="1" applyFill="1" applyBorder="1" applyAlignment="1">
      <alignment horizontal="center" vertical="center" wrapText="1"/>
    </xf>
    <xf numFmtId="0" fontId="11" fillId="0" borderId="1" xfId="1" applyNumberFormat="1" applyFont="1" applyFill="1" applyBorder="1" applyAlignment="1">
      <alignment horizontal="left" vertical="center" wrapText="1"/>
    </xf>
    <xf numFmtId="44" fontId="11" fillId="0" borderId="8" xfId="2" applyFont="1" applyFill="1" applyBorder="1" applyAlignment="1">
      <alignment horizontal="center" vertical="center" wrapText="1"/>
    </xf>
    <xf numFmtId="0" fontId="11" fillId="0" borderId="1" xfId="1" applyFont="1" applyFill="1" applyBorder="1" applyAlignment="1">
      <alignment horizontal="left" vertical="center" wrapText="1"/>
    </xf>
    <xf numFmtId="49" fontId="11" fillId="0" borderId="7" xfId="1" applyNumberFormat="1" applyFont="1" applyBorder="1" applyAlignment="1">
      <alignment horizontal="center" vertical="center" wrapText="1"/>
    </xf>
    <xf numFmtId="49" fontId="11" fillId="0" borderId="1" xfId="1" applyNumberFormat="1" applyFont="1" applyBorder="1" applyAlignment="1">
      <alignment vertical="center" wrapText="1"/>
    </xf>
    <xf numFmtId="49" fontId="11" fillId="0" borderId="9" xfId="1" applyNumberFormat="1" applyFont="1" applyBorder="1" applyAlignment="1">
      <alignment horizontal="center" vertical="center" wrapText="1"/>
    </xf>
    <xf numFmtId="49" fontId="11" fillId="0" borderId="2" xfId="1" applyNumberFormat="1" applyFont="1" applyBorder="1" applyAlignment="1">
      <alignment vertical="center" wrapText="1"/>
    </xf>
    <xf numFmtId="44" fontId="11" fillId="0" borderId="2" xfId="2" applyFont="1" applyFill="1" applyBorder="1" applyAlignment="1">
      <alignment horizontal="center" vertical="center" wrapText="1"/>
    </xf>
    <xf numFmtId="0" fontId="13" fillId="2" borderId="0" xfId="1" applyFont="1" applyFill="1"/>
    <xf numFmtId="0" fontId="2" fillId="2" borderId="0" xfId="0" applyFont="1" applyFill="1"/>
    <xf numFmtId="44" fontId="5" fillId="3" borderId="2" xfId="2"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44" fontId="5" fillId="2" borderId="0" xfId="2" applyFont="1" applyFill="1" applyBorder="1" applyAlignment="1" applyProtection="1">
      <alignment horizontal="center" vertical="center" wrapText="1"/>
    </xf>
    <xf numFmtId="43" fontId="0" fillId="2" borderId="0" xfId="4" applyFont="1" applyFill="1"/>
    <xf numFmtId="0" fontId="9" fillId="2" borderId="0" xfId="1" applyFont="1" applyFill="1" applyBorder="1" applyAlignment="1">
      <alignment horizontal="center" vertical="top"/>
    </xf>
    <xf numFmtId="0" fontId="1" fillId="2" borderId="0" xfId="1" applyFont="1" applyFill="1" applyAlignment="1">
      <alignment horizontal="left" vertical="center" wrapText="1"/>
    </xf>
    <xf numFmtId="0" fontId="12" fillId="2" borderId="0" xfId="1" applyFont="1" applyFill="1" applyBorder="1" applyAlignment="1">
      <alignment horizontal="center" vertical="top"/>
    </xf>
    <xf numFmtId="0" fontId="1" fillId="2" borderId="0" xfId="1" applyFont="1" applyFill="1" applyAlignment="1">
      <alignment horizontal="justify" vertical="center" wrapText="1"/>
    </xf>
    <xf numFmtId="0" fontId="5" fillId="3" borderId="2"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wrapText="1"/>
    </xf>
    <xf numFmtId="0" fontId="4" fillId="2" borderId="0" xfId="1" applyFont="1" applyFill="1" applyBorder="1" applyAlignment="1" applyProtection="1">
      <alignment horizontal="center"/>
    </xf>
    <xf numFmtId="0" fontId="5" fillId="3" borderId="5"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9" fontId="5" fillId="3" borderId="2" xfId="5" applyFont="1" applyFill="1" applyBorder="1" applyAlignment="1" applyProtection="1">
      <alignment horizontal="center" vertical="center" wrapText="1"/>
    </xf>
  </cellXfs>
  <cellStyles count="6">
    <cellStyle name="Millares" xfId="4" builtinId="3"/>
    <cellStyle name="Moneda" xfId="2" builtinId="4"/>
    <cellStyle name="Normal" xfId="0" builtinId="0"/>
    <cellStyle name="Normal 2" xfId="1" xr:uid="{00000000-0005-0000-0000-000003000000}"/>
    <cellStyle name="Normal 3" xfId="3" xr:uid="{00000000-0005-0000-0000-000004000000}"/>
    <cellStyle name="Porcentaje" xfId="5" builtinId="5"/>
  </cellStyles>
  <dxfs count="0"/>
  <tableStyles count="0" defaultTableStyle="TableStyleMedium2" defaultPivotStyle="PivotStyleLight16"/>
  <colors>
    <mruColors>
      <color rgb="FFD4C19C"/>
      <color rgb="FF305C4B"/>
      <color rgb="FF10312B"/>
      <color rgb="FF235B4E"/>
      <color rgb="FF8B0E2D"/>
      <color rgb="FF810423"/>
      <color rgb="FF9F2241"/>
      <color rgb="FF5F1228"/>
      <color rgb="FF691C32"/>
      <color rgb="FF6417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781050</xdr:colOff>
      <xdr:row>0</xdr:row>
      <xdr:rowOff>0</xdr:rowOff>
    </xdr:from>
    <xdr:to>
      <xdr:col>6</xdr:col>
      <xdr:colOff>1858113</xdr:colOff>
      <xdr:row>3</xdr:row>
      <xdr:rowOff>38100</xdr:rowOff>
    </xdr:to>
    <xdr:pic>
      <xdr:nvPicPr>
        <xdr:cNvPr id="2" name="Imagen 1">
          <a:extLst>
            <a:ext uri="{FF2B5EF4-FFF2-40B4-BE49-F238E27FC236}">
              <a16:creationId xmlns:a16="http://schemas.microsoft.com/office/drawing/2014/main" id="{BDFFDD93-603D-43BC-A7A8-993EBF1EAD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0"/>
          <a:ext cx="1077063" cy="609600"/>
        </a:xfrm>
        <a:prstGeom prst="rect">
          <a:avLst/>
        </a:prstGeom>
      </xdr:spPr>
    </xdr:pic>
    <xdr:clientData/>
  </xdr:twoCellAnchor>
  <xdr:twoCellAnchor editAs="oneCell">
    <xdr:from>
      <xdr:col>0</xdr:col>
      <xdr:colOff>0</xdr:colOff>
      <xdr:row>0</xdr:row>
      <xdr:rowOff>0</xdr:rowOff>
    </xdr:from>
    <xdr:to>
      <xdr:col>1</xdr:col>
      <xdr:colOff>1971674</xdr:colOff>
      <xdr:row>2</xdr:row>
      <xdr:rowOff>123825</xdr:rowOff>
    </xdr:to>
    <xdr:pic>
      <xdr:nvPicPr>
        <xdr:cNvPr id="3" name="Gráfico 3">
          <a:extLst>
            <a:ext uri="{FF2B5EF4-FFF2-40B4-BE49-F238E27FC236}">
              <a16:creationId xmlns:a16="http://schemas.microsoft.com/office/drawing/2014/main" id="{1331E0D1-163D-465B-A083-29D078F391EC}"/>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0" y="0"/>
          <a:ext cx="2733674"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2457451</xdr:colOff>
      <xdr:row>2</xdr:row>
      <xdr:rowOff>9525</xdr:rowOff>
    </xdr:to>
    <xdr:pic>
      <xdr:nvPicPr>
        <xdr:cNvPr id="2" name="Gráfico 3">
          <a:extLst>
            <a:ext uri="{FF2B5EF4-FFF2-40B4-BE49-F238E27FC236}">
              <a16:creationId xmlns:a16="http://schemas.microsoft.com/office/drawing/2014/main" id="{045A3EBD-534F-4CAC-99D8-B88FB54AE8F8}"/>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 y="0"/>
          <a:ext cx="3219450" cy="390525"/>
        </a:xfrm>
        <a:prstGeom prst="rect">
          <a:avLst/>
        </a:prstGeom>
      </xdr:spPr>
    </xdr:pic>
    <xdr:clientData/>
  </xdr:twoCellAnchor>
  <xdr:twoCellAnchor editAs="oneCell">
    <xdr:from>
      <xdr:col>4</xdr:col>
      <xdr:colOff>666750</xdr:colOff>
      <xdr:row>0</xdr:row>
      <xdr:rowOff>0</xdr:rowOff>
    </xdr:from>
    <xdr:to>
      <xdr:col>5</xdr:col>
      <xdr:colOff>742508</xdr:colOff>
      <xdr:row>3</xdr:row>
      <xdr:rowOff>134470</xdr:rowOff>
    </xdr:to>
    <xdr:pic>
      <xdr:nvPicPr>
        <xdr:cNvPr id="3" name="Imagen 2">
          <a:extLst>
            <a:ext uri="{FF2B5EF4-FFF2-40B4-BE49-F238E27FC236}">
              <a16:creationId xmlns:a16="http://schemas.microsoft.com/office/drawing/2014/main" id="{1BD32206-0A42-41D9-B83A-F7C2CB6BDF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53125" y="0"/>
          <a:ext cx="1247333" cy="705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520737</xdr:colOff>
      <xdr:row>3</xdr:row>
      <xdr:rowOff>125506</xdr:rowOff>
    </xdr:to>
    <xdr:pic>
      <xdr:nvPicPr>
        <xdr:cNvPr id="2" name="Gráfico 3">
          <a:extLst>
            <a:ext uri="{FF2B5EF4-FFF2-40B4-BE49-F238E27FC236}">
              <a16:creationId xmlns:a16="http://schemas.microsoft.com/office/drawing/2014/main" id="{430239F2-564D-4E22-B987-01231527EB16}"/>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47625"/>
          <a:ext cx="4102137" cy="506506"/>
        </a:xfrm>
        <a:prstGeom prst="rect">
          <a:avLst/>
        </a:prstGeom>
      </xdr:spPr>
    </xdr:pic>
    <xdr:clientData/>
  </xdr:twoCellAnchor>
  <xdr:twoCellAnchor editAs="oneCell">
    <xdr:from>
      <xdr:col>5</xdr:col>
      <xdr:colOff>628650</xdr:colOff>
      <xdr:row>0</xdr:row>
      <xdr:rowOff>0</xdr:rowOff>
    </xdr:from>
    <xdr:to>
      <xdr:col>6</xdr:col>
      <xdr:colOff>9083</xdr:colOff>
      <xdr:row>4</xdr:row>
      <xdr:rowOff>115420</xdr:rowOff>
    </xdr:to>
    <xdr:pic>
      <xdr:nvPicPr>
        <xdr:cNvPr id="3" name="Imagen 2">
          <a:extLst>
            <a:ext uri="{FF2B5EF4-FFF2-40B4-BE49-F238E27FC236}">
              <a16:creationId xmlns:a16="http://schemas.microsoft.com/office/drawing/2014/main" id="{CA67E8E8-C8BB-4134-A446-DF7177F86E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49050" y="0"/>
          <a:ext cx="1247333" cy="70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P27U00MJWEYB8\Aportaci&#243;n%20Solidaria%20Estatal\Users\Gerardo%20Kirchner\Desktop\SP_2011_MAYO_(LEONO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PORTES%20DCAF%20DDSI\RESUMEN%20BITACORA%20SIGEFI%20AL%20190218%20A%20Sanchez%2001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to Federal"/>
      <sheetName val="Puebla"/>
      <sheetName val="Tabasco"/>
      <sheetName val="Distrito_Federal"/>
    </sheetNames>
    <sheetDataSet>
      <sheetData sheetId="0" refreshError="1">
        <row r="1">
          <cell r="A1" t="str">
            <v>SECRETARÍA DE SALUD</v>
          </cell>
        </row>
        <row r="2">
          <cell r="A2" t="str">
            <v>COMISIÓN NACIONAL DE PROTECCIÓN SOCIAL EN SALUD</v>
          </cell>
        </row>
        <row r="3">
          <cell r="A3" t="str">
            <v>DIRECCIÓN GENERAL DE FINANCIAMIENTO</v>
          </cell>
        </row>
        <row r="4">
          <cell r="A4" t="str">
            <v>DIRECCIÓN DE GESTIÓN Y CONTROL PRESUPUESTAL</v>
          </cell>
        </row>
        <row r="6">
          <cell r="A6" t="str">
            <v>Programa Seguro Popular en Salud</v>
          </cell>
        </row>
        <row r="7">
          <cell r="A7" t="str">
            <v>Control y registro de transferencias de recursos presupuestarios realizadas a las entidades federativas , Ejercicio fiscal 2011.</v>
          </cell>
        </row>
        <row r="11">
          <cell r="C11" t="str">
            <v>Autorización de transferencia</v>
          </cell>
          <cell r="I11" t="str">
            <v>Transferencia de recursos presupuestarios</v>
          </cell>
          <cell r="L11" t="str">
            <v>Comprobación de recursos presupuestarios transferidos (recibo)</v>
          </cell>
        </row>
        <row r="12">
          <cell r="A12" t="str">
            <v>No.</v>
          </cell>
          <cell r="B12" t="str">
            <v>Entidad federativa</v>
          </cell>
          <cell r="C12" t="str">
            <v>Oficio de autorización</v>
          </cell>
          <cell r="D12" t="str">
            <v>Fecha</v>
          </cell>
          <cell r="E12" t="str">
            <v>Trimestre</v>
          </cell>
          <cell r="F12" t="str">
            <v>Periodo</v>
          </cell>
          <cell r="G12" t="str">
            <v>Concepto</v>
          </cell>
          <cell r="H12" t="str">
            <v>Monto autorizado</v>
          </cell>
          <cell r="I12" t="str">
            <v>Fecha de operación bancaria</v>
          </cell>
          <cell r="J12" t="str">
            <v>No. de oficio de notificación</v>
          </cell>
          <cell r="K12" t="str">
            <v>Monto transferido</v>
          </cell>
          <cell r="L12" t="str">
            <v>Fecha de recepción de recibo</v>
          </cell>
          <cell r="M12" t="str">
            <v>No. de recibo (folio)</v>
          </cell>
        </row>
        <row r="13">
          <cell r="A13">
            <v>9</v>
          </cell>
          <cell r="B13" t="str">
            <v>Distrito Federal</v>
          </cell>
          <cell r="C13" t="str">
            <v>NI/DGAS/033/2011</v>
          </cell>
          <cell r="D13">
            <v>40574</v>
          </cell>
          <cell r="E13" t="str">
            <v>IV-2010</v>
          </cell>
          <cell r="F13" t="str">
            <v>Cierre</v>
          </cell>
          <cell r="G13" t="str">
            <v>CS</v>
          </cell>
          <cell r="H13">
            <v>2849246.72</v>
          </cell>
          <cell r="I13">
            <v>40616</v>
          </cell>
          <cell r="J13" t="str">
            <v>DGF/505/2011</v>
          </cell>
          <cell r="K13">
            <v>2849246.72</v>
          </cell>
        </row>
        <row r="14">
          <cell r="C14" t="str">
            <v>NI/DGAS/073/2011</v>
          </cell>
          <cell r="D14">
            <v>40598</v>
          </cell>
          <cell r="E14" t="str">
            <v>I-2011</v>
          </cell>
          <cell r="F14" t="str">
            <v>Anticipo</v>
          </cell>
          <cell r="G14" t="str">
            <v>CS</v>
          </cell>
          <cell r="H14">
            <v>216598708.03999999</v>
          </cell>
          <cell r="I14">
            <v>40616</v>
          </cell>
          <cell r="J14" t="str">
            <v>DGF/520/2011</v>
          </cell>
          <cell r="K14">
            <v>216598708.03999999</v>
          </cell>
        </row>
        <row r="15">
          <cell r="C15" t="str">
            <v>NI DGF/DGAS/105/2011</v>
          </cell>
          <cell r="D15">
            <v>40618</v>
          </cell>
          <cell r="E15" t="str">
            <v>I-2011</v>
          </cell>
          <cell r="F15" t="str">
            <v>Complemento</v>
          </cell>
          <cell r="G15" t="str">
            <v>CS</v>
          </cell>
          <cell r="H15">
            <v>60314701.149999999</v>
          </cell>
          <cell r="I15">
            <v>40624</v>
          </cell>
          <cell r="J15" t="str">
            <v>DGF/557/2011</v>
          </cell>
          <cell r="K15">
            <v>60314701.149999999</v>
          </cell>
        </row>
        <row r="16">
          <cell r="C16" t="str">
            <v>NI DGF/DGAS/183/2011</v>
          </cell>
          <cell r="D16">
            <v>40680</v>
          </cell>
          <cell r="E16" t="str">
            <v>II-2011</v>
          </cell>
          <cell r="F16" t="str">
            <v>Anticipo</v>
          </cell>
          <cell r="G16" t="str">
            <v>CS</v>
          </cell>
          <cell r="H16">
            <v>87061234.510000005</v>
          </cell>
          <cell r="I16">
            <v>40686</v>
          </cell>
          <cell r="J16" t="str">
            <v>DGF/1099/2011</v>
          </cell>
          <cell r="K16">
            <v>87061234.510000005</v>
          </cell>
        </row>
        <row r="17">
          <cell r="K17">
            <v>0</v>
          </cell>
        </row>
        <row r="18">
          <cell r="K18">
            <v>0</v>
          </cell>
        </row>
        <row r="19">
          <cell r="K19">
            <v>0</v>
          </cell>
        </row>
        <row r="20">
          <cell r="K20">
            <v>0</v>
          </cell>
        </row>
        <row r="21">
          <cell r="K21">
            <v>0</v>
          </cell>
        </row>
        <row r="22">
          <cell r="K22">
            <v>0</v>
          </cell>
        </row>
        <row r="23">
          <cell r="K23">
            <v>0</v>
          </cell>
        </row>
        <row r="24">
          <cell r="B24" t="str">
            <v>subtotal CS</v>
          </cell>
          <cell r="H24">
            <v>366823890.41999996</v>
          </cell>
          <cell r="K24">
            <v>366823890.41999996</v>
          </cell>
        </row>
        <row r="25">
          <cell r="C25" t="str">
            <v>NI/DGAS/033/2011</v>
          </cell>
          <cell r="D25">
            <v>40574</v>
          </cell>
          <cell r="E25" t="str">
            <v>IV-2010</v>
          </cell>
          <cell r="F25" t="str">
            <v>Cierre</v>
          </cell>
          <cell r="G25" t="str">
            <v>ASF</v>
          </cell>
          <cell r="H25">
            <v>3331778.98</v>
          </cell>
          <cell r="I25">
            <v>40616</v>
          </cell>
          <cell r="J25" t="str">
            <v>DGF/505/2011</v>
          </cell>
          <cell r="K25">
            <v>3331778.98</v>
          </cell>
        </row>
        <row r="26">
          <cell r="C26" t="str">
            <v>NI DGF/DGAS/145/2011</v>
          </cell>
          <cell r="D26">
            <v>40647</v>
          </cell>
          <cell r="E26" t="str">
            <v>I-2011</v>
          </cell>
          <cell r="F26" t="str">
            <v>Complemento</v>
          </cell>
          <cell r="G26" t="str">
            <v>ASF</v>
          </cell>
          <cell r="H26">
            <v>34219073.189999998</v>
          </cell>
          <cell r="I26">
            <v>40652</v>
          </cell>
          <cell r="J26" t="str">
            <v>DGF/858/2011</v>
          </cell>
          <cell r="K26">
            <v>34219073.189999998</v>
          </cell>
        </row>
        <row r="27">
          <cell r="C27" t="str">
            <v>NI DGF/DGAS/183/2011</v>
          </cell>
          <cell r="D27">
            <v>40680</v>
          </cell>
          <cell r="E27" t="str">
            <v>I-2011</v>
          </cell>
          <cell r="F27" t="str">
            <v>Cierre</v>
          </cell>
          <cell r="G27" t="str">
            <v>ASF</v>
          </cell>
          <cell r="H27">
            <v>260712392.53999999</v>
          </cell>
          <cell r="I27">
            <v>40686</v>
          </cell>
          <cell r="J27" t="str">
            <v>DGF/1099/2011</v>
          </cell>
          <cell r="K27">
            <v>260712392.53999999</v>
          </cell>
        </row>
        <row r="28">
          <cell r="K28">
            <v>0</v>
          </cell>
        </row>
        <row r="29">
          <cell r="K29">
            <v>0</v>
          </cell>
        </row>
        <row r="30">
          <cell r="K30">
            <v>0</v>
          </cell>
        </row>
        <row r="31">
          <cell r="K31">
            <v>0</v>
          </cell>
        </row>
        <row r="32">
          <cell r="K32">
            <v>0</v>
          </cell>
        </row>
        <row r="33">
          <cell r="K33">
            <v>0</v>
          </cell>
        </row>
        <row r="34">
          <cell r="B34" t="str">
            <v>subtotal ASF</v>
          </cell>
          <cell r="H34">
            <v>298263244.70999998</v>
          </cell>
          <cell r="K34">
            <v>298263244.70999998</v>
          </cell>
        </row>
        <row r="35">
          <cell r="B35" t="str">
            <v>TOTAL</v>
          </cell>
          <cell r="H35">
            <v>665087135.12999988</v>
          </cell>
          <cell r="K35">
            <v>665087135.12999988</v>
          </cell>
        </row>
      </sheetData>
      <sheetData sheetId="1" refreshError="1"/>
      <sheetData sheetId="2" refreshError="1"/>
      <sheetData sheetId="3">
        <row r="1">
          <cell r="A1" t="str">
            <v>SECRETARÍA DE SALUD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V"/>
      <sheetName val="ENTIDAD"/>
      <sheetName val="SIGEFI 190218 "/>
      <sheetName val="CNPSS SUBSSEG 010218"/>
      <sheetName val="B1"/>
      <sheetName val="B2"/>
      <sheetName val="ADRIANA 010218"/>
      <sheetName val="Grafica SIGEFI N"/>
      <sheetName val="Grafica SIGEFI F"/>
      <sheetName val="ENTIDADES"/>
      <sheetName val="Grafica SIGEFI F Asesores"/>
      <sheetName val="AGS "/>
      <sheetName val="B C N"/>
      <sheetName val="B C S"/>
      <sheetName val="CAMP"/>
      <sheetName val="CHIA"/>
      <sheetName val="CHIH"/>
      <sheetName val="CD MEX"/>
      <sheetName val="COAH"/>
      <sheetName val="COL"/>
      <sheetName val="DUR"/>
      <sheetName val="GTO"/>
      <sheetName val="GRO"/>
      <sheetName val="HGO"/>
      <sheetName val="JAL"/>
      <sheetName val="EDO MEX"/>
      <sheetName val="MICH"/>
      <sheetName val="MOR"/>
      <sheetName val="NAY"/>
      <sheetName val="N L"/>
      <sheetName val="OAX"/>
      <sheetName val="PUE"/>
      <sheetName val="QRO"/>
      <sheetName val="Q ROO"/>
      <sheetName val="S L P"/>
      <sheetName val="SIN"/>
      <sheetName val="SON"/>
      <sheetName val="TAB"/>
      <sheetName val="TAM"/>
      <sheetName val="TLAX"/>
      <sheetName val="VER"/>
      <sheetName val="YUC"/>
      <sheetName val="Z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Aguascalientes</v>
          </cell>
        </row>
        <row r="2">
          <cell r="A2" t="str">
            <v>Baja California</v>
          </cell>
        </row>
        <row r="3">
          <cell r="A3" t="str">
            <v>Baja California Sur</v>
          </cell>
        </row>
        <row r="4">
          <cell r="A4" t="str">
            <v>Campeche</v>
          </cell>
        </row>
        <row r="5">
          <cell r="A5" t="str">
            <v>Coahuila</v>
          </cell>
        </row>
        <row r="6">
          <cell r="A6" t="str">
            <v>Colima</v>
          </cell>
        </row>
        <row r="7">
          <cell r="A7" t="str">
            <v>Chiapas</v>
          </cell>
        </row>
        <row r="8">
          <cell r="A8" t="str">
            <v>Chihuahua</v>
          </cell>
        </row>
        <row r="9">
          <cell r="A9" t="str">
            <v>Ciudad de México</v>
          </cell>
        </row>
        <row r="10">
          <cell r="A10" t="str">
            <v>Durango</v>
          </cell>
        </row>
        <row r="11">
          <cell r="A11" t="str">
            <v>Guanajuato</v>
          </cell>
        </row>
        <row r="12">
          <cell r="A12" t="str">
            <v>Guerrero</v>
          </cell>
        </row>
        <row r="13">
          <cell r="A13" t="str">
            <v>Hidalgo</v>
          </cell>
        </row>
        <row r="14">
          <cell r="A14" t="str">
            <v>Jalisco</v>
          </cell>
        </row>
        <row r="15">
          <cell r="A15" t="str">
            <v>Estado de México</v>
          </cell>
        </row>
        <row r="16">
          <cell r="A16" t="str">
            <v>Michoacán</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v>
          </cell>
        </row>
        <row r="31">
          <cell r="A31" t="str">
            <v>Yucatán</v>
          </cell>
        </row>
        <row r="32">
          <cell r="A32" t="str">
            <v>Zacatecas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F5F9D-BC30-42C1-9F0D-734F90C28C64}">
  <dimension ref="A1:AI208"/>
  <sheetViews>
    <sheetView tabSelected="1" workbookViewId="0">
      <selection activeCell="G19" sqref="G19"/>
    </sheetView>
  </sheetViews>
  <sheetFormatPr baseColWidth="10" defaultRowHeight="15"/>
  <cols>
    <col min="2" max="2" width="37.85546875" customWidth="1"/>
    <col min="3" max="3" width="16.5703125" bestFit="1" customWidth="1"/>
    <col min="4" max="5" width="11.5703125" bestFit="1" customWidth="1"/>
    <col min="6" max="6" width="16.5703125" bestFit="1" customWidth="1"/>
    <col min="7" max="7" width="29" bestFit="1" customWidth="1"/>
    <col min="8" max="35" width="11.42578125" style="14"/>
  </cols>
  <sheetData>
    <row r="1" spans="1:7">
      <c r="A1" s="14"/>
      <c r="B1" s="14"/>
      <c r="C1" s="14"/>
      <c r="D1" s="14"/>
      <c r="E1" s="14"/>
      <c r="F1" s="14"/>
      <c r="G1" s="14"/>
    </row>
    <row r="2" spans="1:7">
      <c r="A2" s="14"/>
      <c r="B2" s="14"/>
      <c r="C2" s="14"/>
      <c r="D2" s="14"/>
      <c r="E2" s="14"/>
      <c r="F2" s="14"/>
      <c r="G2" s="14"/>
    </row>
    <row r="3" spans="1:7">
      <c r="A3" s="14"/>
      <c r="B3" s="14"/>
      <c r="C3" s="14"/>
      <c r="D3" s="14"/>
      <c r="E3" s="14"/>
      <c r="F3" s="14"/>
      <c r="G3" s="14"/>
    </row>
    <row r="4" spans="1:7" ht="18">
      <c r="A4" s="38" t="s">
        <v>56</v>
      </c>
      <c r="B4" s="38"/>
      <c r="C4" s="38"/>
      <c r="D4" s="38"/>
      <c r="E4" s="38"/>
      <c r="F4" s="38"/>
      <c r="G4" s="38"/>
    </row>
    <row r="5" spans="1:7" ht="18">
      <c r="A5" s="38" t="s">
        <v>57</v>
      </c>
      <c r="B5" s="38"/>
      <c r="C5" s="38"/>
      <c r="D5" s="38"/>
      <c r="E5" s="38"/>
      <c r="F5" s="38"/>
      <c r="G5" s="38"/>
    </row>
    <row r="6" spans="1:7" ht="18">
      <c r="A6" s="38" t="s">
        <v>58</v>
      </c>
      <c r="B6" s="38"/>
      <c r="C6" s="38"/>
      <c r="D6" s="38"/>
      <c r="E6" s="38"/>
      <c r="F6" s="38"/>
      <c r="G6" s="38"/>
    </row>
    <row r="7" spans="1:7" ht="18">
      <c r="A7" s="38" t="s">
        <v>59</v>
      </c>
      <c r="B7" s="38"/>
      <c r="C7" s="38"/>
      <c r="D7" s="38"/>
      <c r="E7" s="38"/>
      <c r="F7" s="38"/>
      <c r="G7" s="38"/>
    </row>
    <row r="8" spans="1:7" ht="18">
      <c r="A8" s="38" t="s">
        <v>60</v>
      </c>
      <c r="B8" s="38"/>
      <c r="C8" s="38"/>
      <c r="D8" s="38"/>
      <c r="E8" s="38"/>
      <c r="F8" s="38"/>
      <c r="G8" s="38"/>
    </row>
    <row r="9" spans="1:7" ht="18">
      <c r="A9" s="38"/>
      <c r="B9" s="38"/>
      <c r="C9" s="38"/>
      <c r="D9" s="38"/>
      <c r="E9" s="38"/>
      <c r="F9" s="38"/>
      <c r="G9" s="38"/>
    </row>
    <row r="10" spans="1:7" ht="18">
      <c r="A10" s="38" t="s">
        <v>87</v>
      </c>
      <c r="B10" s="38"/>
      <c r="C10" s="38"/>
      <c r="D10" s="38"/>
      <c r="E10" s="38"/>
      <c r="F10" s="38"/>
      <c r="G10" s="38"/>
    </row>
    <row r="11" spans="1:7" ht="18">
      <c r="A11" s="38" t="s">
        <v>71</v>
      </c>
      <c r="B11" s="38"/>
      <c r="C11" s="38"/>
      <c r="D11" s="38"/>
      <c r="E11" s="38"/>
      <c r="F11" s="38"/>
      <c r="G11" s="38"/>
    </row>
    <row r="12" spans="1:7">
      <c r="A12" s="14"/>
      <c r="B12" s="14"/>
      <c r="C12" s="14"/>
      <c r="D12" s="14"/>
      <c r="E12" s="14"/>
      <c r="F12" s="14"/>
      <c r="G12" s="14"/>
    </row>
    <row r="13" spans="1:7" ht="51">
      <c r="A13" s="7" t="s">
        <v>61</v>
      </c>
      <c r="B13" s="7" t="s">
        <v>62</v>
      </c>
      <c r="C13" s="7" t="s">
        <v>63</v>
      </c>
      <c r="D13" s="7" t="s">
        <v>64</v>
      </c>
      <c r="E13" s="7" t="s">
        <v>65</v>
      </c>
      <c r="F13" s="7" t="s">
        <v>66</v>
      </c>
      <c r="G13" s="7" t="s">
        <v>67</v>
      </c>
    </row>
    <row r="14" spans="1:7">
      <c r="A14" s="8">
        <v>1000</v>
      </c>
      <c r="B14" s="9" t="s">
        <v>68</v>
      </c>
      <c r="C14" s="10">
        <v>1839078888</v>
      </c>
      <c r="D14" s="11">
        <f>C14/C17</f>
        <v>0.3959032223023588</v>
      </c>
      <c r="E14" s="10">
        <v>0</v>
      </c>
      <c r="F14" s="10">
        <v>0</v>
      </c>
      <c r="G14" s="10">
        <f>C14-F14</f>
        <v>1839078888</v>
      </c>
    </row>
    <row r="15" spans="1:7">
      <c r="A15" s="8">
        <v>2000</v>
      </c>
      <c r="B15" s="12" t="s">
        <v>69</v>
      </c>
      <c r="C15" s="10">
        <v>1685878703.6500001</v>
      </c>
      <c r="D15" s="11">
        <f>C15/C17</f>
        <v>0.36292342625487117</v>
      </c>
      <c r="E15" s="10">
        <v>0</v>
      </c>
      <c r="F15" s="10">
        <v>0</v>
      </c>
      <c r="G15" s="10">
        <f>C15-F15</f>
        <v>1685878703.6500001</v>
      </c>
    </row>
    <row r="16" spans="1:7">
      <c r="A16" s="8">
        <v>3000</v>
      </c>
      <c r="B16" s="9" t="s">
        <v>70</v>
      </c>
      <c r="C16" s="10">
        <v>1120316264.1800001</v>
      </c>
      <c r="D16" s="11">
        <f>C16/C17</f>
        <v>0.24117335144277005</v>
      </c>
      <c r="E16" s="10">
        <v>0</v>
      </c>
      <c r="F16" s="10">
        <v>0</v>
      </c>
      <c r="G16" s="10">
        <f>C16-F16</f>
        <v>1120316264.1800001</v>
      </c>
    </row>
    <row r="17" spans="1:7">
      <c r="A17" s="13"/>
      <c r="B17" s="13" t="s">
        <v>16</v>
      </c>
      <c r="C17" s="13">
        <f>SUM(C14:C16)</f>
        <v>4645273855.8299999</v>
      </c>
      <c r="D17" s="47">
        <f>SUM(D14:D16)</f>
        <v>1</v>
      </c>
      <c r="E17" s="34">
        <f>SUM(E14:E16)</f>
        <v>0</v>
      </c>
      <c r="F17" s="34">
        <f>SUM(F14:F16)</f>
        <v>0</v>
      </c>
      <c r="G17" s="34">
        <f>C17-F17</f>
        <v>4645273855.8299999</v>
      </c>
    </row>
    <row r="18" spans="1:7">
      <c r="A18" s="14"/>
      <c r="B18" s="14"/>
      <c r="C18" s="14"/>
      <c r="D18" s="14"/>
      <c r="E18" s="14"/>
      <c r="F18" s="14"/>
      <c r="G18" s="14"/>
    </row>
    <row r="19" spans="1:7">
      <c r="A19" s="14"/>
      <c r="B19" s="14"/>
      <c r="C19" s="14"/>
      <c r="D19" s="14"/>
      <c r="E19" s="14"/>
      <c r="F19" s="14"/>
      <c r="G19" s="14"/>
    </row>
    <row r="20" spans="1:7">
      <c r="A20" s="14"/>
      <c r="B20" s="14"/>
      <c r="C20" s="14"/>
      <c r="D20" s="14"/>
      <c r="E20" s="14"/>
      <c r="F20" s="14"/>
      <c r="G20" s="14"/>
    </row>
    <row r="21" spans="1:7">
      <c r="A21" s="39" t="s">
        <v>72</v>
      </c>
      <c r="B21" s="39"/>
      <c r="C21" s="39"/>
      <c r="D21" s="39"/>
      <c r="E21" s="39"/>
      <c r="F21" s="39"/>
      <c r="G21" s="39"/>
    </row>
    <row r="22" spans="1:7">
      <c r="A22" s="39"/>
      <c r="B22" s="39"/>
      <c r="C22" s="39"/>
      <c r="D22" s="39"/>
      <c r="E22" s="39"/>
      <c r="F22" s="39"/>
      <c r="G22" s="39"/>
    </row>
    <row r="23" spans="1:7">
      <c r="A23" s="39"/>
      <c r="B23" s="39"/>
      <c r="C23" s="39"/>
      <c r="D23" s="39"/>
      <c r="E23" s="39"/>
      <c r="F23" s="39"/>
      <c r="G23" s="39"/>
    </row>
    <row r="24" spans="1:7">
      <c r="A24" s="14"/>
      <c r="B24" s="14"/>
      <c r="C24" s="14"/>
      <c r="D24" s="14"/>
      <c r="E24" s="14"/>
      <c r="F24" s="14"/>
      <c r="G24" s="14"/>
    </row>
    <row r="25" spans="1:7">
      <c r="A25" s="14"/>
      <c r="B25" s="14"/>
      <c r="C25" s="14"/>
      <c r="D25" s="14"/>
      <c r="E25" s="14"/>
      <c r="F25" s="14"/>
      <c r="G25" s="14"/>
    </row>
    <row r="26" spans="1:7">
      <c r="A26" s="14"/>
      <c r="B26" s="14"/>
      <c r="C26" s="14"/>
      <c r="D26" s="14"/>
      <c r="E26" s="14"/>
      <c r="F26" s="14"/>
      <c r="G26" s="14"/>
    </row>
    <row r="27" spans="1:7">
      <c r="A27" s="14"/>
      <c r="B27" s="14"/>
      <c r="C27" s="14"/>
      <c r="D27" s="14"/>
      <c r="E27" s="14"/>
      <c r="F27" s="14"/>
      <c r="G27" s="14"/>
    </row>
    <row r="28" spans="1:7">
      <c r="A28" s="14"/>
      <c r="B28" s="14"/>
      <c r="C28" s="14"/>
      <c r="D28" s="14"/>
      <c r="E28" s="14"/>
      <c r="F28" s="14"/>
      <c r="G28" s="14"/>
    </row>
    <row r="29" spans="1:7">
      <c r="A29" s="14"/>
      <c r="B29" s="14"/>
      <c r="C29" s="14"/>
      <c r="D29" s="14"/>
      <c r="E29" s="14"/>
      <c r="F29" s="14"/>
      <c r="G29" s="14"/>
    </row>
    <row r="30" spans="1:7">
      <c r="A30" s="14"/>
      <c r="B30" s="14"/>
      <c r="C30" s="14"/>
      <c r="D30" s="14"/>
      <c r="E30" s="14"/>
      <c r="F30" s="14"/>
      <c r="G30" s="14"/>
    </row>
    <row r="31" spans="1:7">
      <c r="A31" s="14"/>
      <c r="B31" s="14"/>
      <c r="C31" s="14"/>
      <c r="D31" s="14"/>
      <c r="E31" s="14"/>
      <c r="F31" s="14"/>
      <c r="G31" s="14"/>
    </row>
    <row r="32" spans="1:7">
      <c r="A32" s="14"/>
      <c r="B32" s="14"/>
      <c r="C32" s="14"/>
      <c r="D32" s="14"/>
      <c r="E32" s="14"/>
      <c r="F32" s="14"/>
      <c r="G32" s="14"/>
    </row>
    <row r="33" spans="1:7">
      <c r="A33" s="14"/>
      <c r="B33" s="14"/>
      <c r="C33" s="14"/>
      <c r="D33" s="14"/>
      <c r="E33" s="14"/>
      <c r="F33" s="14"/>
      <c r="G33" s="14"/>
    </row>
    <row r="34" spans="1:7">
      <c r="A34" s="14"/>
      <c r="B34" s="14"/>
      <c r="C34" s="14"/>
      <c r="D34" s="14"/>
      <c r="E34" s="14"/>
      <c r="F34" s="14"/>
      <c r="G34" s="14"/>
    </row>
    <row r="35" spans="1:7">
      <c r="A35" s="14"/>
      <c r="B35" s="14"/>
      <c r="C35" s="14"/>
      <c r="D35" s="14"/>
      <c r="E35" s="14"/>
      <c r="F35" s="14"/>
      <c r="G35" s="14"/>
    </row>
    <row r="36" spans="1:7">
      <c r="A36" s="14"/>
      <c r="B36" s="14"/>
      <c r="C36" s="14"/>
      <c r="D36" s="14"/>
      <c r="E36" s="14"/>
      <c r="F36" s="14"/>
      <c r="G36" s="14"/>
    </row>
    <row r="37" spans="1:7">
      <c r="A37" s="14"/>
      <c r="B37" s="14"/>
      <c r="C37" s="14"/>
      <c r="D37" s="14"/>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row r="42" spans="1:7">
      <c r="A42" s="14"/>
      <c r="B42" s="14"/>
      <c r="C42" s="14"/>
      <c r="D42" s="14"/>
      <c r="E42" s="14"/>
      <c r="F42" s="14"/>
      <c r="G42" s="14"/>
    </row>
    <row r="43" spans="1:7">
      <c r="A43" s="14"/>
      <c r="B43" s="14"/>
      <c r="C43" s="14"/>
      <c r="D43" s="14"/>
      <c r="E43" s="14"/>
      <c r="F43" s="14"/>
      <c r="G43" s="14"/>
    </row>
    <row r="44" spans="1:7">
      <c r="A44" s="14"/>
      <c r="B44" s="14"/>
      <c r="C44" s="14"/>
      <c r="D44" s="14"/>
      <c r="E44" s="14"/>
      <c r="F44" s="14"/>
      <c r="G44" s="14"/>
    </row>
    <row r="45" spans="1:7">
      <c r="A45" s="14"/>
      <c r="B45" s="14"/>
      <c r="C45" s="14"/>
      <c r="D45" s="14"/>
      <c r="E45" s="14"/>
      <c r="F45" s="14"/>
      <c r="G45" s="14"/>
    </row>
    <row r="46" spans="1:7">
      <c r="A46" s="14"/>
      <c r="B46" s="14"/>
      <c r="C46" s="14"/>
      <c r="D46" s="14"/>
      <c r="E46" s="14"/>
      <c r="F46" s="14"/>
      <c r="G46" s="14"/>
    </row>
    <row r="47" spans="1:7">
      <c r="A47" s="14"/>
      <c r="B47" s="14"/>
      <c r="C47" s="14"/>
      <c r="D47" s="14"/>
      <c r="E47" s="14"/>
      <c r="F47" s="14"/>
      <c r="G47" s="14"/>
    </row>
    <row r="48" spans="1:7">
      <c r="A48" s="14"/>
      <c r="B48" s="14"/>
      <c r="C48" s="14"/>
      <c r="D48" s="14"/>
      <c r="E48" s="14"/>
      <c r="F48" s="14"/>
      <c r="G48" s="14"/>
    </row>
    <row r="49" spans="1:7">
      <c r="A49" s="14"/>
      <c r="B49" s="14"/>
      <c r="C49" s="14"/>
      <c r="D49" s="14"/>
      <c r="E49" s="14"/>
      <c r="F49" s="14"/>
      <c r="G49" s="14"/>
    </row>
    <row r="50" spans="1:7">
      <c r="A50" s="14"/>
      <c r="B50" s="14"/>
      <c r="C50" s="14"/>
      <c r="D50" s="14"/>
      <c r="E50" s="14"/>
      <c r="F50" s="14"/>
      <c r="G50" s="14"/>
    </row>
    <row r="51" spans="1:7">
      <c r="A51" s="14"/>
      <c r="B51" s="14"/>
      <c r="C51" s="14"/>
      <c r="D51" s="14"/>
      <c r="E51" s="14"/>
      <c r="F51" s="14"/>
      <c r="G51" s="14"/>
    </row>
    <row r="52" spans="1:7">
      <c r="A52" s="14"/>
      <c r="B52" s="14"/>
      <c r="C52" s="14"/>
      <c r="D52" s="14"/>
      <c r="E52" s="14"/>
      <c r="F52" s="14"/>
      <c r="G52" s="14"/>
    </row>
    <row r="53" spans="1:7">
      <c r="A53" s="14"/>
      <c r="B53" s="14"/>
      <c r="C53" s="14"/>
      <c r="D53" s="14"/>
      <c r="E53" s="14"/>
      <c r="F53" s="14"/>
      <c r="G53" s="14"/>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row r="176" spans="1:7">
      <c r="A176" s="14"/>
      <c r="B176" s="14"/>
      <c r="C176" s="14"/>
      <c r="D176" s="14"/>
      <c r="E176" s="14"/>
      <c r="F176" s="14"/>
      <c r="G176" s="14"/>
    </row>
    <row r="177" spans="1:7">
      <c r="A177" s="14"/>
      <c r="B177" s="14"/>
      <c r="C177" s="14"/>
      <c r="D177" s="14"/>
      <c r="E177" s="14"/>
      <c r="F177" s="14"/>
      <c r="G177" s="14"/>
    </row>
    <row r="178" spans="1:7">
      <c r="A178" s="14"/>
      <c r="B178" s="14"/>
      <c r="C178" s="14"/>
      <c r="D178" s="14"/>
      <c r="E178" s="14"/>
      <c r="F178" s="14"/>
      <c r="G178" s="14"/>
    </row>
    <row r="179" spans="1:7">
      <c r="A179" s="14"/>
      <c r="B179" s="14"/>
      <c r="C179" s="14"/>
      <c r="D179" s="14"/>
      <c r="E179" s="14"/>
      <c r="F179" s="14"/>
      <c r="G179" s="14"/>
    </row>
    <row r="180" spans="1:7">
      <c r="A180" s="14"/>
      <c r="B180" s="14"/>
      <c r="C180" s="14"/>
      <c r="D180" s="14"/>
      <c r="E180" s="14"/>
      <c r="F180" s="14"/>
      <c r="G180" s="14"/>
    </row>
    <row r="181" spans="1:7">
      <c r="A181" s="14"/>
      <c r="B181" s="14"/>
      <c r="C181" s="14"/>
      <c r="D181" s="14"/>
      <c r="E181" s="14"/>
      <c r="F181" s="14"/>
      <c r="G181" s="14"/>
    </row>
    <row r="182" spans="1:7">
      <c r="A182" s="14"/>
      <c r="B182" s="14"/>
      <c r="C182" s="14"/>
      <c r="D182" s="14"/>
      <c r="E182" s="14"/>
      <c r="F182" s="14"/>
      <c r="G182" s="14"/>
    </row>
    <row r="183" spans="1:7">
      <c r="A183" s="14"/>
      <c r="B183" s="14"/>
      <c r="C183" s="14"/>
      <c r="D183" s="14"/>
      <c r="E183" s="14"/>
      <c r="F183" s="14"/>
      <c r="G183" s="14"/>
    </row>
    <row r="184" spans="1:7">
      <c r="A184" s="14"/>
      <c r="B184" s="14"/>
      <c r="C184" s="14"/>
      <c r="D184" s="14"/>
      <c r="E184" s="14"/>
      <c r="F184" s="14"/>
      <c r="G184" s="14"/>
    </row>
    <row r="185" spans="1:7">
      <c r="A185" s="14"/>
      <c r="B185" s="14"/>
      <c r="C185" s="14"/>
      <c r="D185" s="14"/>
      <c r="E185" s="14"/>
      <c r="F185" s="14"/>
      <c r="G185" s="14"/>
    </row>
    <row r="186" spans="1:7">
      <c r="A186" s="14"/>
      <c r="B186" s="14"/>
      <c r="C186" s="14"/>
      <c r="D186" s="14"/>
      <c r="E186" s="14"/>
      <c r="F186" s="14"/>
      <c r="G186" s="14"/>
    </row>
    <row r="187" spans="1:7">
      <c r="A187" s="14"/>
      <c r="B187" s="14"/>
      <c r="C187" s="14"/>
      <c r="D187" s="14"/>
      <c r="E187" s="14"/>
      <c r="F187" s="14"/>
      <c r="G187" s="14"/>
    </row>
    <row r="188" spans="1:7">
      <c r="A188" s="14"/>
      <c r="B188" s="14"/>
      <c r="C188" s="14"/>
      <c r="D188" s="14"/>
      <c r="E188" s="14"/>
      <c r="F188" s="14"/>
      <c r="G188" s="14"/>
    </row>
    <row r="189" spans="1:7">
      <c r="A189" s="14"/>
      <c r="B189" s="14"/>
      <c r="C189" s="14"/>
      <c r="D189" s="14"/>
      <c r="E189" s="14"/>
      <c r="F189" s="14"/>
      <c r="G189" s="14"/>
    </row>
    <row r="190" spans="1:7">
      <c r="A190" s="14"/>
      <c r="B190" s="14"/>
      <c r="C190" s="14"/>
      <c r="D190" s="14"/>
      <c r="E190" s="14"/>
      <c r="F190" s="14"/>
      <c r="G190" s="14"/>
    </row>
    <row r="191" spans="1:7">
      <c r="A191" s="14"/>
      <c r="B191" s="14"/>
      <c r="C191" s="14"/>
      <c r="D191" s="14"/>
      <c r="E191" s="14"/>
      <c r="F191" s="14"/>
      <c r="G191" s="14"/>
    </row>
    <row r="192" spans="1:7">
      <c r="A192" s="14"/>
      <c r="B192" s="14"/>
      <c r="C192" s="14"/>
      <c r="D192" s="14"/>
      <c r="E192" s="14"/>
      <c r="F192" s="14"/>
      <c r="G192" s="14"/>
    </row>
    <row r="193" spans="1:7">
      <c r="A193" s="14"/>
      <c r="B193" s="14"/>
      <c r="C193" s="14"/>
      <c r="D193" s="14"/>
      <c r="E193" s="14"/>
      <c r="F193" s="14"/>
      <c r="G193" s="14"/>
    </row>
    <row r="194" spans="1:7">
      <c r="A194" s="14"/>
      <c r="B194" s="14"/>
      <c r="C194" s="14"/>
      <c r="D194" s="14"/>
      <c r="E194" s="14"/>
      <c r="F194" s="14"/>
      <c r="G194" s="14"/>
    </row>
    <row r="195" spans="1:7">
      <c r="A195" s="14"/>
      <c r="B195" s="14"/>
      <c r="C195" s="14"/>
      <c r="D195" s="14"/>
      <c r="E195" s="14"/>
      <c r="F195" s="14"/>
      <c r="G195" s="14"/>
    </row>
    <row r="196" spans="1:7">
      <c r="A196" s="14"/>
      <c r="B196" s="14"/>
      <c r="C196" s="14"/>
      <c r="D196" s="14"/>
      <c r="E196" s="14"/>
      <c r="F196" s="14"/>
      <c r="G196" s="14"/>
    </row>
    <row r="197" spans="1:7">
      <c r="A197" s="14"/>
      <c r="B197" s="14"/>
      <c r="C197" s="14"/>
      <c r="D197" s="14"/>
      <c r="E197" s="14"/>
      <c r="F197" s="14"/>
      <c r="G197" s="14"/>
    </row>
    <row r="198" spans="1:7">
      <c r="A198" s="14"/>
      <c r="B198" s="14"/>
      <c r="C198" s="14"/>
      <c r="D198" s="14"/>
      <c r="E198" s="14"/>
      <c r="F198" s="14"/>
      <c r="G198" s="14"/>
    </row>
    <row r="199" spans="1:7">
      <c r="A199" s="14"/>
      <c r="B199" s="14"/>
      <c r="C199" s="14"/>
      <c r="D199" s="14"/>
      <c r="E199" s="14"/>
      <c r="F199" s="14"/>
      <c r="G199" s="14"/>
    </row>
    <row r="200" spans="1:7">
      <c r="A200" s="14"/>
      <c r="B200" s="14"/>
      <c r="C200" s="14"/>
      <c r="D200" s="14"/>
      <c r="E200" s="14"/>
      <c r="F200" s="14"/>
      <c r="G200" s="14"/>
    </row>
    <row r="201" spans="1:7">
      <c r="A201" s="14"/>
      <c r="B201" s="14"/>
      <c r="C201" s="14"/>
      <c r="D201" s="14"/>
      <c r="E201" s="14"/>
      <c r="F201" s="14"/>
      <c r="G201" s="14"/>
    </row>
    <row r="202" spans="1:7">
      <c r="A202" s="14"/>
      <c r="B202" s="14"/>
      <c r="C202" s="14"/>
      <c r="D202" s="14"/>
      <c r="E202" s="14"/>
      <c r="F202" s="14"/>
      <c r="G202" s="14"/>
    </row>
    <row r="203" spans="1:7">
      <c r="A203" s="14"/>
      <c r="B203" s="14"/>
      <c r="C203" s="14"/>
      <c r="D203" s="14"/>
      <c r="E203" s="14"/>
      <c r="F203" s="14"/>
      <c r="G203" s="14"/>
    </row>
    <row r="204" spans="1:7">
      <c r="A204" s="14"/>
      <c r="B204" s="14"/>
      <c r="C204" s="14"/>
      <c r="D204" s="14"/>
      <c r="E204" s="14"/>
      <c r="F204" s="14"/>
      <c r="G204" s="14"/>
    </row>
    <row r="205" spans="1:7">
      <c r="A205" s="14"/>
      <c r="B205" s="14"/>
      <c r="C205" s="14"/>
      <c r="D205" s="14"/>
      <c r="E205" s="14"/>
      <c r="F205" s="14"/>
      <c r="G205" s="14"/>
    </row>
    <row r="206" spans="1:7">
      <c r="A206" s="14"/>
      <c r="B206" s="14"/>
      <c r="C206" s="14"/>
      <c r="D206" s="14"/>
      <c r="E206" s="14"/>
      <c r="F206" s="14"/>
      <c r="G206" s="14"/>
    </row>
    <row r="207" spans="1:7">
      <c r="A207" s="14"/>
      <c r="B207" s="14"/>
      <c r="C207" s="14"/>
      <c r="D207" s="14"/>
      <c r="E207" s="14"/>
      <c r="F207" s="14"/>
      <c r="G207" s="14"/>
    </row>
    <row r="208" spans="1:7">
      <c r="A208" s="14"/>
      <c r="B208" s="14"/>
      <c r="C208" s="14"/>
      <c r="D208" s="14"/>
      <c r="E208" s="14"/>
      <c r="F208" s="14"/>
      <c r="G208" s="14"/>
    </row>
  </sheetData>
  <mergeCells count="9">
    <mergeCell ref="A10:G10"/>
    <mergeCell ref="A11:G11"/>
    <mergeCell ref="A21:G23"/>
    <mergeCell ref="A4:G4"/>
    <mergeCell ref="A5:G5"/>
    <mergeCell ref="A6:G6"/>
    <mergeCell ref="A7:G7"/>
    <mergeCell ref="A8:G8"/>
    <mergeCell ref="A9: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8038-1BF7-4587-9219-D5AAA32A3731}">
  <dimension ref="A1:T45"/>
  <sheetViews>
    <sheetView workbookViewId="0">
      <selection activeCell="A12" sqref="A12:F12"/>
    </sheetView>
  </sheetViews>
  <sheetFormatPr baseColWidth="10" defaultRowHeight="15"/>
  <cols>
    <col min="2" max="2" width="38.85546875" customWidth="1"/>
    <col min="3" max="3" width="17.5703125" bestFit="1" customWidth="1"/>
    <col min="5" max="5" width="17.5703125" bestFit="1" customWidth="1"/>
    <col min="6" max="6" width="23.42578125" bestFit="1" customWidth="1"/>
    <col min="7" max="9" width="11.42578125" style="14"/>
    <col min="10" max="10" width="16.85546875" style="14" bestFit="1" customWidth="1"/>
    <col min="11" max="20" width="11.42578125" style="14"/>
  </cols>
  <sheetData>
    <row r="1" spans="1:10">
      <c r="A1" s="14"/>
      <c r="B1" s="14"/>
      <c r="C1" s="14"/>
      <c r="D1" s="14"/>
      <c r="E1" s="14"/>
      <c r="F1" s="14"/>
    </row>
    <row r="2" spans="1:10">
      <c r="A2" s="14"/>
      <c r="B2" s="14"/>
      <c r="C2" s="14"/>
      <c r="D2" s="14"/>
      <c r="E2" s="14"/>
      <c r="F2" s="14"/>
    </row>
    <row r="3" spans="1:10">
      <c r="A3" s="14"/>
      <c r="B3" s="14"/>
      <c r="C3" s="14"/>
      <c r="D3" s="14"/>
      <c r="E3" s="14"/>
      <c r="F3" s="14"/>
    </row>
    <row r="4" spans="1:10">
      <c r="A4" s="14"/>
      <c r="B4" s="14"/>
      <c r="C4" s="14"/>
      <c r="D4" s="14"/>
      <c r="E4" s="14"/>
      <c r="F4" s="14"/>
    </row>
    <row r="5" spans="1:10">
      <c r="A5" s="40" t="s">
        <v>56</v>
      </c>
      <c r="B5" s="40"/>
      <c r="C5" s="40"/>
      <c r="D5" s="40"/>
      <c r="E5" s="40"/>
      <c r="F5" s="40"/>
    </row>
    <row r="6" spans="1:10">
      <c r="A6" s="40" t="s">
        <v>57</v>
      </c>
      <c r="B6" s="40"/>
      <c r="C6" s="40"/>
      <c r="D6" s="40"/>
      <c r="E6" s="40"/>
      <c r="F6" s="40"/>
    </row>
    <row r="7" spans="1:10">
      <c r="A7" s="40" t="s">
        <v>58</v>
      </c>
      <c r="B7" s="40"/>
      <c r="C7" s="40"/>
      <c r="D7" s="40"/>
      <c r="E7" s="40"/>
      <c r="F7" s="40"/>
    </row>
    <row r="8" spans="1:10">
      <c r="A8" s="40" t="s">
        <v>59</v>
      </c>
      <c r="B8" s="40"/>
      <c r="C8" s="40"/>
      <c r="D8" s="40"/>
      <c r="E8" s="40"/>
      <c r="F8" s="40"/>
    </row>
    <row r="9" spans="1:10">
      <c r="A9" s="40" t="s">
        <v>60</v>
      </c>
      <c r="B9" s="40"/>
      <c r="C9" s="40"/>
      <c r="D9" s="40"/>
      <c r="E9" s="40"/>
      <c r="F9" s="40"/>
    </row>
    <row r="10" spans="1:10">
      <c r="A10" s="32"/>
      <c r="B10" s="32"/>
      <c r="C10" s="32"/>
      <c r="D10" s="32"/>
      <c r="E10" s="32"/>
      <c r="F10" s="32"/>
    </row>
    <row r="11" spans="1:10">
      <c r="A11" s="40" t="s">
        <v>87</v>
      </c>
      <c r="B11" s="40"/>
      <c r="C11" s="40"/>
      <c r="D11" s="40"/>
      <c r="E11" s="40"/>
      <c r="F11" s="40"/>
    </row>
    <row r="12" spans="1:10">
      <c r="A12" s="40" t="s">
        <v>85</v>
      </c>
      <c r="B12" s="40"/>
      <c r="C12" s="40"/>
      <c r="D12" s="40"/>
      <c r="E12" s="40"/>
      <c r="F12" s="40"/>
    </row>
    <row r="13" spans="1:10">
      <c r="A13" s="33"/>
      <c r="B13" s="33"/>
      <c r="C13" s="33"/>
      <c r="D13" s="33"/>
      <c r="E13" s="33"/>
      <c r="F13" s="33"/>
    </row>
    <row r="14" spans="1:10" ht="51">
      <c r="A14" s="7" t="s">
        <v>75</v>
      </c>
      <c r="B14" s="7" t="s">
        <v>62</v>
      </c>
      <c r="C14" s="7" t="s">
        <v>63</v>
      </c>
      <c r="D14" s="7" t="s">
        <v>86</v>
      </c>
      <c r="E14" s="7" t="s">
        <v>66</v>
      </c>
      <c r="F14" s="7" t="s">
        <v>67</v>
      </c>
    </row>
    <row r="15" spans="1:10">
      <c r="A15" s="23">
        <v>1130</v>
      </c>
      <c r="B15" s="24" t="s">
        <v>76</v>
      </c>
      <c r="C15" s="10">
        <v>724120092</v>
      </c>
      <c r="D15" s="10">
        <v>0</v>
      </c>
      <c r="E15" s="10">
        <v>0</v>
      </c>
      <c r="F15" s="25">
        <v>724120092</v>
      </c>
      <c r="J15" s="37"/>
    </row>
    <row r="16" spans="1:10">
      <c r="A16" s="23">
        <v>1310</v>
      </c>
      <c r="B16" s="26" t="s">
        <v>77</v>
      </c>
      <c r="C16" s="10">
        <v>9556368</v>
      </c>
      <c r="D16" s="10">
        <v>0</v>
      </c>
      <c r="E16" s="10">
        <v>0</v>
      </c>
      <c r="F16" s="25">
        <v>9556368</v>
      </c>
      <c r="J16" s="37"/>
    </row>
    <row r="17" spans="1:10" ht="22.5">
      <c r="A17" s="23">
        <v>1320</v>
      </c>
      <c r="B17" s="24" t="s">
        <v>78</v>
      </c>
      <c r="C17" s="10">
        <v>134538460</v>
      </c>
      <c r="D17" s="10">
        <v>0</v>
      </c>
      <c r="E17" s="10">
        <v>0</v>
      </c>
      <c r="F17" s="25">
        <v>134538460</v>
      </c>
      <c r="J17" s="37"/>
    </row>
    <row r="18" spans="1:10">
      <c r="A18" s="23">
        <v>1340</v>
      </c>
      <c r="B18" s="26" t="s">
        <v>79</v>
      </c>
      <c r="C18" s="10">
        <v>385307998</v>
      </c>
      <c r="D18" s="10">
        <v>0</v>
      </c>
      <c r="E18" s="10">
        <v>0</v>
      </c>
      <c r="F18" s="25">
        <v>385307998</v>
      </c>
      <c r="J18" s="37"/>
    </row>
    <row r="19" spans="1:10">
      <c r="A19" s="23">
        <v>1410</v>
      </c>
      <c r="B19" s="26" t="s">
        <v>80</v>
      </c>
      <c r="C19" s="10">
        <v>9340071</v>
      </c>
      <c r="D19" s="10">
        <v>0</v>
      </c>
      <c r="E19" s="10">
        <v>0</v>
      </c>
      <c r="F19" s="25">
        <v>9340071</v>
      </c>
      <c r="J19" s="37"/>
    </row>
    <row r="20" spans="1:10">
      <c r="A20" s="23">
        <v>1420</v>
      </c>
      <c r="B20" s="24" t="s">
        <v>3</v>
      </c>
      <c r="C20" s="10">
        <v>5928744</v>
      </c>
      <c r="D20" s="10">
        <v>0</v>
      </c>
      <c r="E20" s="10">
        <v>0</v>
      </c>
      <c r="F20" s="25">
        <v>5928744</v>
      </c>
      <c r="J20" s="37"/>
    </row>
    <row r="21" spans="1:10" ht="22.5">
      <c r="A21" s="23">
        <v>1430</v>
      </c>
      <c r="B21" s="24" t="s">
        <v>4</v>
      </c>
      <c r="C21" s="10">
        <v>6160380</v>
      </c>
      <c r="D21" s="10">
        <v>0</v>
      </c>
      <c r="E21" s="10">
        <v>0</v>
      </c>
      <c r="F21" s="25">
        <v>6160380</v>
      </c>
      <c r="J21" s="37"/>
    </row>
    <row r="22" spans="1:10">
      <c r="A22" s="23">
        <v>1540</v>
      </c>
      <c r="B22" s="24" t="s">
        <v>81</v>
      </c>
      <c r="C22" s="10">
        <v>168112032</v>
      </c>
      <c r="D22" s="10">
        <v>0</v>
      </c>
      <c r="E22" s="10">
        <v>0</v>
      </c>
      <c r="F22" s="25">
        <v>168112032</v>
      </c>
      <c r="J22" s="37"/>
    </row>
    <row r="23" spans="1:10">
      <c r="A23" s="23">
        <v>1590</v>
      </c>
      <c r="B23" s="26" t="s">
        <v>82</v>
      </c>
      <c r="C23" s="10">
        <v>396014743</v>
      </c>
      <c r="D23" s="10">
        <v>0</v>
      </c>
      <c r="E23" s="10">
        <v>0</v>
      </c>
      <c r="F23" s="25">
        <v>396014743</v>
      </c>
      <c r="J23" s="37"/>
    </row>
    <row r="24" spans="1:10">
      <c r="A24" s="23">
        <v>2160</v>
      </c>
      <c r="B24" s="26" t="s">
        <v>83</v>
      </c>
      <c r="C24" s="10">
        <v>71228988</v>
      </c>
      <c r="D24" s="10">
        <v>0</v>
      </c>
      <c r="E24" s="10">
        <v>0</v>
      </c>
      <c r="F24" s="25">
        <v>71228988</v>
      </c>
      <c r="J24" s="37"/>
    </row>
    <row r="25" spans="1:10">
      <c r="A25" s="27">
        <v>2210</v>
      </c>
      <c r="B25" s="28" t="s">
        <v>84</v>
      </c>
      <c r="C25" s="10">
        <v>45388729</v>
      </c>
      <c r="D25" s="10">
        <v>0</v>
      </c>
      <c r="E25" s="10">
        <v>0</v>
      </c>
      <c r="F25" s="25">
        <v>45388729</v>
      </c>
      <c r="J25" s="37"/>
    </row>
    <row r="26" spans="1:10">
      <c r="A26" s="27">
        <v>2530</v>
      </c>
      <c r="B26" s="28" t="s">
        <v>6</v>
      </c>
      <c r="C26" s="10">
        <v>1240746014.6500001</v>
      </c>
      <c r="D26" s="10">
        <v>0</v>
      </c>
      <c r="E26" s="10">
        <v>0</v>
      </c>
      <c r="F26" s="25">
        <v>1240746014.6500001</v>
      </c>
      <c r="J26" s="37"/>
    </row>
    <row r="27" spans="1:10">
      <c r="A27" s="27">
        <v>2540</v>
      </c>
      <c r="B27" s="28" t="s">
        <v>7</v>
      </c>
      <c r="C27" s="10">
        <v>328514972</v>
      </c>
      <c r="D27" s="10">
        <v>0</v>
      </c>
      <c r="E27" s="10">
        <v>0</v>
      </c>
      <c r="F27" s="25">
        <v>328514972</v>
      </c>
      <c r="J27" s="37"/>
    </row>
    <row r="28" spans="1:10">
      <c r="A28" s="27">
        <v>3380</v>
      </c>
      <c r="B28" s="28" t="s">
        <v>8</v>
      </c>
      <c r="C28" s="10">
        <v>301008141</v>
      </c>
      <c r="D28" s="10">
        <v>0</v>
      </c>
      <c r="E28" s="10">
        <v>0</v>
      </c>
      <c r="F28" s="25">
        <v>301008141</v>
      </c>
      <c r="J28" s="37"/>
    </row>
    <row r="29" spans="1:10" ht="22.5">
      <c r="A29" s="27">
        <v>3540</v>
      </c>
      <c r="B29" s="28" t="s">
        <v>9</v>
      </c>
      <c r="C29" s="10">
        <v>231636665</v>
      </c>
      <c r="D29" s="10">
        <v>0</v>
      </c>
      <c r="E29" s="10">
        <v>0</v>
      </c>
      <c r="F29" s="25">
        <v>231636665</v>
      </c>
      <c r="J29" s="37"/>
    </row>
    <row r="30" spans="1:10">
      <c r="A30" s="29">
        <v>3580</v>
      </c>
      <c r="B30" s="30" t="s">
        <v>10</v>
      </c>
      <c r="C30" s="31">
        <v>587671458.17999995</v>
      </c>
      <c r="D30" s="10">
        <v>0</v>
      </c>
      <c r="E30" s="10">
        <v>0</v>
      </c>
      <c r="F30" s="25">
        <v>587671458.17999995</v>
      </c>
    </row>
    <row r="31" spans="1:10">
      <c r="A31" s="7"/>
      <c r="B31" s="7" t="s">
        <v>16</v>
      </c>
      <c r="C31" s="34">
        <f>SUM(C15:C30)</f>
        <v>4645273855.8299999</v>
      </c>
      <c r="D31" s="34">
        <f>SUM(D15:D30)</f>
        <v>0</v>
      </c>
      <c r="E31" s="34">
        <f>SUM(E15:E30)</f>
        <v>0</v>
      </c>
      <c r="F31" s="34">
        <f>SUM(F15:F30)</f>
        <v>4645273855.8299999</v>
      </c>
    </row>
    <row r="32" spans="1:10" s="14" customFormat="1">
      <c r="A32" s="35"/>
      <c r="B32" s="35"/>
      <c r="C32" s="36"/>
      <c r="D32" s="36"/>
      <c r="E32" s="36"/>
      <c r="F32" s="36"/>
    </row>
    <row r="33" spans="1:6" s="14" customFormat="1">
      <c r="A33" s="35"/>
      <c r="B33" s="35"/>
      <c r="C33" s="36"/>
      <c r="D33" s="36"/>
      <c r="E33" s="36"/>
      <c r="F33" s="36"/>
    </row>
    <row r="34" spans="1:6">
      <c r="A34" s="15"/>
      <c r="B34" s="15"/>
      <c r="C34" s="16"/>
      <c r="D34" s="16"/>
      <c r="E34" s="16"/>
      <c r="F34" s="16"/>
    </row>
    <row r="35" spans="1:6">
      <c r="A35" s="41" t="s">
        <v>72</v>
      </c>
      <c r="B35" s="41"/>
      <c r="C35" s="41"/>
      <c r="D35" s="41"/>
      <c r="E35" s="41"/>
      <c r="F35" s="41"/>
    </row>
    <row r="36" spans="1:6">
      <c r="A36" s="41"/>
      <c r="B36" s="41"/>
      <c r="C36" s="41"/>
      <c r="D36" s="41"/>
      <c r="E36" s="41"/>
      <c r="F36" s="41"/>
    </row>
    <row r="37" spans="1:6">
      <c r="A37" s="41"/>
      <c r="B37" s="41"/>
      <c r="C37" s="41"/>
      <c r="D37" s="41"/>
      <c r="E37" s="41"/>
      <c r="F37" s="41"/>
    </row>
    <row r="38" spans="1:6">
      <c r="A38" s="14"/>
      <c r="B38" s="14"/>
      <c r="C38" s="14"/>
      <c r="D38" s="14"/>
      <c r="E38" s="14"/>
      <c r="F38" s="14"/>
    </row>
    <row r="39" spans="1:6">
      <c r="A39" s="14"/>
      <c r="B39" s="14"/>
      <c r="C39" s="14"/>
      <c r="D39" s="14"/>
      <c r="E39" s="14"/>
      <c r="F39" s="14"/>
    </row>
    <row r="40" spans="1:6">
      <c r="A40" s="14"/>
      <c r="B40" s="14"/>
      <c r="C40" s="14"/>
      <c r="D40" s="14"/>
      <c r="E40" s="14"/>
      <c r="F40" s="14"/>
    </row>
    <row r="41" spans="1:6">
      <c r="A41" s="14"/>
      <c r="B41" s="14"/>
      <c r="C41" s="14"/>
      <c r="D41" s="14"/>
      <c r="E41" s="14"/>
      <c r="F41" s="14"/>
    </row>
    <row r="42" spans="1:6">
      <c r="A42" s="14"/>
      <c r="B42" s="14"/>
      <c r="C42" s="14"/>
      <c r="D42" s="14"/>
      <c r="E42" s="14"/>
      <c r="F42" s="14"/>
    </row>
    <row r="43" spans="1:6">
      <c r="A43" s="14"/>
      <c r="B43" s="14"/>
      <c r="C43" s="14"/>
      <c r="D43" s="14"/>
      <c r="E43" s="14"/>
      <c r="F43" s="14"/>
    </row>
    <row r="44" spans="1:6">
      <c r="A44" s="14"/>
      <c r="B44" s="14"/>
      <c r="C44" s="14"/>
      <c r="D44" s="14"/>
      <c r="E44" s="14"/>
      <c r="F44" s="14"/>
    </row>
    <row r="45" spans="1:6">
      <c r="A45" s="14"/>
      <c r="B45" s="14"/>
      <c r="C45" s="14"/>
      <c r="D45" s="14"/>
      <c r="E45" s="14"/>
      <c r="F45" s="14"/>
    </row>
  </sheetData>
  <mergeCells count="8">
    <mergeCell ref="A35:F37"/>
    <mergeCell ref="A5:F5"/>
    <mergeCell ref="A7:F7"/>
    <mergeCell ref="A8:F8"/>
    <mergeCell ref="A6:F6"/>
    <mergeCell ref="A9:F9"/>
    <mergeCell ref="A11:F11"/>
    <mergeCell ref="A12:F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FE7B-26AD-4B00-AB88-D0B476D38991}">
  <dimension ref="A1:O34"/>
  <sheetViews>
    <sheetView workbookViewId="0">
      <selection activeCell="A8" sqref="A8:F8"/>
    </sheetView>
  </sheetViews>
  <sheetFormatPr baseColWidth="10" defaultColWidth="11.42578125" defaultRowHeight="12.75"/>
  <cols>
    <col min="1" max="1" width="9.5703125" style="1" customWidth="1"/>
    <col min="2" max="2" width="12.7109375" style="1" customWidth="1"/>
    <col min="3" max="3" width="31.42578125" style="1" customWidth="1"/>
    <col min="4" max="4" width="51.140625" style="1" customWidth="1"/>
    <col min="5" max="5" width="57.42578125" style="1" customWidth="1"/>
    <col min="6" max="6" width="28" style="1" bestFit="1" customWidth="1"/>
    <col min="7" max="7" width="19.5703125" style="1" customWidth="1"/>
    <col min="8" max="16384" width="11.42578125" style="1"/>
  </cols>
  <sheetData>
    <row r="1" spans="1:15" ht="8.25" customHeight="1">
      <c r="A1" s="15"/>
      <c r="B1" s="15"/>
      <c r="C1" s="16"/>
      <c r="D1" s="16"/>
      <c r="E1" s="17"/>
      <c r="F1" s="16"/>
      <c r="G1" s="3"/>
      <c r="H1" s="3"/>
      <c r="I1" s="3"/>
      <c r="J1" s="3"/>
      <c r="K1" s="3"/>
      <c r="L1" s="3"/>
      <c r="M1" s="3"/>
      <c r="N1" s="3"/>
      <c r="O1" s="3"/>
    </row>
    <row r="2" spans="1:15">
      <c r="A2" s="15"/>
      <c r="B2" s="15"/>
      <c r="C2" s="16"/>
      <c r="D2" s="16"/>
      <c r="E2" s="17"/>
      <c r="F2" s="16"/>
      <c r="G2" s="3"/>
      <c r="H2" s="3"/>
      <c r="I2" s="3"/>
      <c r="J2" s="3"/>
      <c r="K2" s="3"/>
      <c r="L2" s="3"/>
      <c r="M2" s="3"/>
      <c r="N2" s="3"/>
      <c r="O2" s="3"/>
    </row>
    <row r="3" spans="1:15">
      <c r="A3" s="15"/>
      <c r="B3" s="15"/>
      <c r="C3" s="16"/>
      <c r="D3" s="16"/>
      <c r="E3" s="17"/>
      <c r="F3" s="16"/>
      <c r="G3" s="3"/>
      <c r="H3" s="3"/>
      <c r="I3" s="3"/>
      <c r="J3" s="3"/>
      <c r="K3" s="3"/>
      <c r="L3" s="3"/>
      <c r="M3" s="3"/>
      <c r="N3" s="3"/>
      <c r="O3" s="3"/>
    </row>
    <row r="4" spans="1:15">
      <c r="A4" s="15"/>
      <c r="B4" s="15"/>
      <c r="C4" s="16"/>
      <c r="D4" s="16"/>
      <c r="E4" s="17"/>
      <c r="F4" s="16"/>
      <c r="G4" s="3"/>
      <c r="H4" s="3"/>
      <c r="I4" s="3"/>
      <c r="J4" s="3"/>
      <c r="K4" s="3"/>
      <c r="L4" s="3"/>
      <c r="M4" s="3"/>
      <c r="N4" s="3"/>
      <c r="O4" s="3"/>
    </row>
    <row r="5" spans="1:15" ht="15">
      <c r="A5" s="40" t="s">
        <v>56</v>
      </c>
      <c r="B5" s="40"/>
      <c r="C5" s="40"/>
      <c r="D5" s="40"/>
      <c r="E5" s="40"/>
      <c r="F5" s="40"/>
      <c r="G5" s="3"/>
      <c r="H5" s="3"/>
      <c r="I5" s="3"/>
      <c r="J5" s="3"/>
      <c r="K5" s="3"/>
      <c r="L5" s="3"/>
      <c r="M5" s="3"/>
      <c r="N5" s="3"/>
      <c r="O5" s="3"/>
    </row>
    <row r="6" spans="1:15" ht="15">
      <c r="A6" s="40" t="s">
        <v>57</v>
      </c>
      <c r="B6" s="40"/>
      <c r="C6" s="40"/>
      <c r="D6" s="40"/>
      <c r="E6" s="40"/>
      <c r="F6" s="40"/>
      <c r="G6" s="3"/>
      <c r="H6" s="3"/>
      <c r="I6" s="3"/>
      <c r="J6" s="3"/>
      <c r="K6" s="3"/>
      <c r="L6" s="3"/>
      <c r="M6" s="3"/>
      <c r="N6" s="3"/>
      <c r="O6" s="3"/>
    </row>
    <row r="7" spans="1:15" ht="15">
      <c r="A7" s="40" t="s">
        <v>58</v>
      </c>
      <c r="B7" s="40"/>
      <c r="C7" s="40"/>
      <c r="D7" s="40"/>
      <c r="E7" s="40"/>
      <c r="F7" s="40"/>
      <c r="G7" s="3"/>
      <c r="H7" s="3"/>
      <c r="I7" s="3"/>
      <c r="J7" s="3"/>
      <c r="K7" s="3"/>
      <c r="L7" s="3"/>
      <c r="M7" s="3"/>
      <c r="N7" s="3"/>
      <c r="O7" s="3"/>
    </row>
    <row r="8" spans="1:15" ht="15">
      <c r="A8" s="40" t="s">
        <v>59</v>
      </c>
      <c r="B8" s="40"/>
      <c r="C8" s="40"/>
      <c r="D8" s="40"/>
      <c r="E8" s="40"/>
      <c r="F8" s="40"/>
      <c r="G8" s="3"/>
      <c r="H8" s="3"/>
      <c r="I8" s="3"/>
      <c r="J8" s="3"/>
      <c r="K8" s="3"/>
      <c r="L8" s="3"/>
      <c r="M8" s="3"/>
      <c r="N8" s="3"/>
      <c r="O8" s="3"/>
    </row>
    <row r="9" spans="1:15" ht="15">
      <c r="A9" s="40" t="s">
        <v>60</v>
      </c>
      <c r="B9" s="40"/>
      <c r="C9" s="40"/>
      <c r="D9" s="40"/>
      <c r="E9" s="40"/>
      <c r="F9" s="40"/>
      <c r="G9" s="3"/>
      <c r="H9" s="3"/>
      <c r="I9" s="3"/>
      <c r="J9" s="3"/>
      <c r="K9" s="3"/>
      <c r="L9" s="3"/>
      <c r="M9" s="3"/>
      <c r="N9" s="3"/>
      <c r="O9" s="3"/>
    </row>
    <row r="10" spans="1:15" ht="15">
      <c r="A10" s="40"/>
      <c r="B10" s="40"/>
      <c r="C10" s="40"/>
      <c r="D10" s="40"/>
      <c r="E10" s="40"/>
      <c r="F10" s="40"/>
      <c r="G10" s="3"/>
      <c r="H10" s="3"/>
      <c r="I10" s="3"/>
      <c r="J10" s="3"/>
      <c r="K10" s="3"/>
      <c r="L10" s="3"/>
      <c r="M10" s="3"/>
      <c r="N10" s="3"/>
      <c r="O10" s="3"/>
    </row>
    <row r="11" spans="1:15" ht="15">
      <c r="A11" s="40" t="s">
        <v>87</v>
      </c>
      <c r="B11" s="40"/>
      <c r="C11" s="40"/>
      <c r="D11" s="40"/>
      <c r="E11" s="40"/>
      <c r="F11" s="40"/>
      <c r="G11" s="3"/>
      <c r="H11" s="3"/>
      <c r="I11" s="3"/>
      <c r="J11" s="3"/>
      <c r="K11" s="3"/>
      <c r="L11" s="3"/>
      <c r="M11" s="3"/>
      <c r="N11" s="3"/>
      <c r="O11" s="3"/>
    </row>
    <row r="12" spans="1:15" ht="15">
      <c r="A12" s="40" t="s">
        <v>74</v>
      </c>
      <c r="B12" s="40"/>
      <c r="C12" s="40"/>
      <c r="D12" s="40"/>
      <c r="E12" s="40"/>
      <c r="F12" s="40"/>
      <c r="G12" s="3"/>
      <c r="H12" s="3"/>
      <c r="I12" s="3"/>
      <c r="J12" s="3"/>
      <c r="K12" s="3"/>
      <c r="L12" s="3"/>
      <c r="M12" s="3"/>
      <c r="N12" s="3"/>
      <c r="O12" s="3"/>
    </row>
    <row r="13" spans="1:15" ht="18">
      <c r="A13" s="38"/>
      <c r="B13" s="38"/>
      <c r="C13" s="38"/>
      <c r="D13" s="38"/>
      <c r="E13" s="38"/>
      <c r="F13" s="38"/>
      <c r="G13" s="3"/>
      <c r="H13" s="3"/>
      <c r="I13" s="3"/>
      <c r="J13" s="3"/>
      <c r="K13" s="3"/>
      <c r="L13" s="3"/>
      <c r="M13" s="3"/>
      <c r="N13" s="3"/>
      <c r="O13" s="3"/>
    </row>
    <row r="14" spans="1:15" ht="18">
      <c r="A14" s="22"/>
      <c r="B14" s="22"/>
      <c r="C14" s="22"/>
      <c r="D14" s="22"/>
      <c r="E14" s="22"/>
      <c r="F14" s="22"/>
      <c r="G14" s="3"/>
      <c r="H14" s="3"/>
      <c r="I14" s="3"/>
      <c r="J14" s="3"/>
      <c r="K14" s="3"/>
      <c r="L14" s="3"/>
      <c r="M14" s="3"/>
      <c r="N14" s="3"/>
      <c r="O14" s="3"/>
    </row>
    <row r="15" spans="1:15" ht="16.5" thickBot="1">
      <c r="A15" s="44" t="s">
        <v>14</v>
      </c>
      <c r="B15" s="44"/>
      <c r="C15" s="18" t="s">
        <v>26</v>
      </c>
      <c r="D15" s="19" t="s">
        <v>13</v>
      </c>
      <c r="E15" s="20">
        <v>2024</v>
      </c>
      <c r="F15" s="19" t="s">
        <v>73</v>
      </c>
      <c r="G15" s="3"/>
      <c r="H15" s="3"/>
      <c r="I15" s="3"/>
      <c r="J15" s="3"/>
      <c r="K15" s="3"/>
      <c r="L15" s="3"/>
      <c r="M15" s="3"/>
      <c r="N15" s="3"/>
      <c r="O15" s="3"/>
    </row>
    <row r="16" spans="1:15" ht="15.75">
      <c r="A16" s="21"/>
      <c r="B16" s="21"/>
      <c r="C16" s="21"/>
      <c r="D16" s="21"/>
      <c r="E16" s="21"/>
      <c r="F16" s="21"/>
      <c r="G16" s="3"/>
      <c r="H16" s="3"/>
      <c r="I16" s="3"/>
      <c r="J16" s="3"/>
      <c r="K16" s="3"/>
      <c r="L16" s="3"/>
      <c r="M16" s="3"/>
      <c r="N16" s="3"/>
      <c r="O16" s="3"/>
    </row>
    <row r="17" spans="1:12" ht="26.25" customHeight="1">
      <c r="A17" s="42" t="s">
        <v>15</v>
      </c>
      <c r="B17" s="45" t="s">
        <v>17</v>
      </c>
      <c r="C17" s="46"/>
      <c r="D17" s="42" t="s">
        <v>18</v>
      </c>
      <c r="E17" s="42" t="s">
        <v>19</v>
      </c>
      <c r="F17" s="42" t="s">
        <v>20</v>
      </c>
      <c r="G17" s="3"/>
      <c r="H17" s="3"/>
      <c r="I17" s="3"/>
      <c r="J17" s="3"/>
      <c r="K17" s="3"/>
      <c r="L17" s="3"/>
    </row>
    <row r="18" spans="1:12" ht="12.75" customHeight="1">
      <c r="A18" s="43"/>
      <c r="B18" s="6" t="s">
        <v>21</v>
      </c>
      <c r="C18" s="6" t="s">
        <v>12</v>
      </c>
      <c r="D18" s="43"/>
      <c r="E18" s="43"/>
      <c r="F18" s="43"/>
      <c r="G18" s="3"/>
      <c r="H18" s="3"/>
      <c r="I18" s="3"/>
      <c r="J18" s="3"/>
      <c r="K18" s="3"/>
      <c r="L18" s="3"/>
    </row>
    <row r="19" spans="1:12" s="3" customFormat="1" ht="38.25">
      <c r="A19" s="5">
        <v>1</v>
      </c>
      <c r="B19" s="2">
        <v>11301</v>
      </c>
      <c r="C19" s="2" t="s">
        <v>0</v>
      </c>
      <c r="D19" s="2" t="s">
        <v>28</v>
      </c>
      <c r="E19" s="2" t="s">
        <v>29</v>
      </c>
      <c r="F19" s="4" t="s">
        <v>27</v>
      </c>
    </row>
    <row r="20" spans="1:12" s="3" customFormat="1" ht="51">
      <c r="A20" s="5">
        <v>2</v>
      </c>
      <c r="B20" s="2">
        <v>13101</v>
      </c>
      <c r="C20" s="2" t="s">
        <v>22</v>
      </c>
      <c r="D20" s="2" t="s">
        <v>30</v>
      </c>
      <c r="E20" s="2" t="s">
        <v>41</v>
      </c>
      <c r="F20" s="4" t="s">
        <v>27</v>
      </c>
    </row>
    <row r="21" spans="1:12" s="3" customFormat="1" ht="25.5">
      <c r="A21" s="5">
        <v>3</v>
      </c>
      <c r="B21" s="2">
        <v>13201</v>
      </c>
      <c r="C21" s="2" t="s">
        <v>1</v>
      </c>
      <c r="D21" s="2" t="s">
        <v>31</v>
      </c>
      <c r="E21" s="2" t="s">
        <v>32</v>
      </c>
      <c r="F21" s="4" t="s">
        <v>27</v>
      </c>
    </row>
    <row r="22" spans="1:12" s="3" customFormat="1" ht="25.5">
      <c r="A22" s="5">
        <v>4</v>
      </c>
      <c r="B22" s="2">
        <v>13410</v>
      </c>
      <c r="C22" s="2" t="s">
        <v>23</v>
      </c>
      <c r="D22" s="2" t="s">
        <v>33</v>
      </c>
      <c r="E22" s="2" t="s">
        <v>32</v>
      </c>
      <c r="F22" s="4" t="s">
        <v>27</v>
      </c>
    </row>
    <row r="23" spans="1:12" s="3" customFormat="1" ht="25.5">
      <c r="A23" s="5">
        <v>5</v>
      </c>
      <c r="B23" s="2">
        <v>14101</v>
      </c>
      <c r="C23" s="2" t="s">
        <v>2</v>
      </c>
      <c r="D23" s="2" t="s">
        <v>33</v>
      </c>
      <c r="E23" s="2" t="s">
        <v>32</v>
      </c>
      <c r="F23" s="4" t="s">
        <v>27</v>
      </c>
    </row>
    <row r="24" spans="1:12" s="3" customFormat="1" ht="38.25">
      <c r="A24" s="5">
        <v>6</v>
      </c>
      <c r="B24" s="2">
        <v>14201</v>
      </c>
      <c r="C24" s="2" t="s">
        <v>3</v>
      </c>
      <c r="D24" s="2" t="s">
        <v>34</v>
      </c>
      <c r="E24" s="2" t="s">
        <v>35</v>
      </c>
      <c r="F24" s="4" t="s">
        <v>27</v>
      </c>
    </row>
    <row r="25" spans="1:12" s="3" customFormat="1" ht="38.25">
      <c r="A25" s="5">
        <v>7</v>
      </c>
      <c r="B25" s="2">
        <v>14301</v>
      </c>
      <c r="C25" s="2" t="s">
        <v>4</v>
      </c>
      <c r="D25" s="2" t="s">
        <v>36</v>
      </c>
      <c r="E25" s="2" t="s">
        <v>37</v>
      </c>
      <c r="F25" s="4" t="s">
        <v>27</v>
      </c>
    </row>
    <row r="26" spans="1:12" s="3" customFormat="1" ht="63.75">
      <c r="A26" s="5">
        <v>8</v>
      </c>
      <c r="B26" s="2">
        <v>15403</v>
      </c>
      <c r="C26" s="2" t="s">
        <v>24</v>
      </c>
      <c r="D26" s="2" t="s">
        <v>38</v>
      </c>
      <c r="E26" s="2" t="s">
        <v>41</v>
      </c>
      <c r="F26" s="4" t="s">
        <v>27</v>
      </c>
    </row>
    <row r="27" spans="1:12" s="3" customFormat="1" ht="38.25">
      <c r="A27" s="5">
        <v>9</v>
      </c>
      <c r="B27" s="2">
        <v>15901</v>
      </c>
      <c r="C27" s="2" t="s">
        <v>25</v>
      </c>
      <c r="D27" s="2" t="s">
        <v>39</v>
      </c>
      <c r="E27" s="2" t="s">
        <v>40</v>
      </c>
      <c r="F27" s="4" t="s">
        <v>27</v>
      </c>
    </row>
    <row r="28" spans="1:12" s="3" customFormat="1" ht="51">
      <c r="A28" s="5">
        <v>10</v>
      </c>
      <c r="B28" s="2">
        <v>21601</v>
      </c>
      <c r="C28" s="2" t="s">
        <v>5</v>
      </c>
      <c r="D28" s="2" t="s">
        <v>42</v>
      </c>
      <c r="E28" s="2" t="s">
        <v>43</v>
      </c>
      <c r="F28" s="4" t="s">
        <v>27</v>
      </c>
    </row>
    <row r="29" spans="1:12" s="3" customFormat="1" ht="48" customHeight="1">
      <c r="A29" s="5">
        <v>11</v>
      </c>
      <c r="B29" s="2">
        <v>22102</v>
      </c>
      <c r="C29" s="2" t="s">
        <v>11</v>
      </c>
      <c r="D29" s="2" t="s">
        <v>44</v>
      </c>
      <c r="E29" s="2" t="s">
        <v>45</v>
      </c>
      <c r="F29" s="4" t="s">
        <v>27</v>
      </c>
    </row>
    <row r="30" spans="1:12" s="3" customFormat="1" ht="51">
      <c r="A30" s="5">
        <v>12</v>
      </c>
      <c r="B30" s="2">
        <v>25301</v>
      </c>
      <c r="C30" s="2" t="s">
        <v>6</v>
      </c>
      <c r="D30" s="2" t="s">
        <v>47</v>
      </c>
      <c r="E30" s="2" t="s">
        <v>46</v>
      </c>
      <c r="F30" s="4" t="s">
        <v>27</v>
      </c>
    </row>
    <row r="31" spans="1:12" s="3" customFormat="1" ht="38.25">
      <c r="A31" s="5">
        <v>13</v>
      </c>
      <c r="B31" s="2">
        <v>25401</v>
      </c>
      <c r="C31" s="2" t="s">
        <v>7</v>
      </c>
      <c r="D31" s="2" t="s">
        <v>48</v>
      </c>
      <c r="E31" s="2" t="s">
        <v>49</v>
      </c>
      <c r="F31" s="4" t="s">
        <v>27</v>
      </c>
    </row>
    <row r="32" spans="1:12" s="3" customFormat="1" ht="25.5">
      <c r="A32" s="5">
        <v>14</v>
      </c>
      <c r="B32" s="2">
        <v>33801</v>
      </c>
      <c r="C32" s="2" t="s">
        <v>8</v>
      </c>
      <c r="D32" s="2" t="s">
        <v>50</v>
      </c>
      <c r="E32" s="2" t="s">
        <v>51</v>
      </c>
      <c r="F32" s="4" t="s">
        <v>27</v>
      </c>
    </row>
    <row r="33" spans="1:6" s="3" customFormat="1" ht="63.75">
      <c r="A33" s="5">
        <v>15</v>
      </c>
      <c r="B33" s="2">
        <v>35401</v>
      </c>
      <c r="C33" s="2" t="s">
        <v>9</v>
      </c>
      <c r="D33" s="2" t="s">
        <v>52</v>
      </c>
      <c r="E33" s="2" t="s">
        <v>53</v>
      </c>
      <c r="F33" s="4" t="s">
        <v>27</v>
      </c>
    </row>
    <row r="34" spans="1:6" s="3" customFormat="1" ht="51">
      <c r="A34" s="5">
        <v>16</v>
      </c>
      <c r="B34" s="2">
        <v>35801</v>
      </c>
      <c r="C34" s="2" t="s">
        <v>10</v>
      </c>
      <c r="D34" s="2" t="s">
        <v>54</v>
      </c>
      <c r="E34" s="2" t="s">
        <v>55</v>
      </c>
      <c r="F34" s="4" t="s">
        <v>27</v>
      </c>
    </row>
  </sheetData>
  <mergeCells count="15">
    <mergeCell ref="A10:F10"/>
    <mergeCell ref="F17:F18"/>
    <mergeCell ref="D17:D18"/>
    <mergeCell ref="E17:E18"/>
    <mergeCell ref="A15:B15"/>
    <mergeCell ref="A17:A18"/>
    <mergeCell ref="B17:C17"/>
    <mergeCell ref="A11:F11"/>
    <mergeCell ref="A12:F12"/>
    <mergeCell ref="A13:F13"/>
    <mergeCell ref="A5:F5"/>
    <mergeCell ref="A6:F6"/>
    <mergeCell ref="A7:F7"/>
    <mergeCell ref="A8:F8"/>
    <mergeCell ref="A9:F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 </vt:lpstr>
      <vt:lpstr>DESGLOSE POR PARTIDA </vt:lpstr>
      <vt:lpstr>DESGLOSE POR PROVEEDOR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Lizbet Sánchez Arrez</dc:creator>
  <cp:lastModifiedBy>Usuario</cp:lastModifiedBy>
  <cp:lastPrinted>2024-04-03T18:26:28Z</cp:lastPrinted>
  <dcterms:created xsi:type="dcterms:W3CDTF">2020-02-25T17:44:18Z</dcterms:created>
  <dcterms:modified xsi:type="dcterms:W3CDTF">2024-04-03T20:16:26Z</dcterms:modified>
</cp:coreProperties>
</file>