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3A6DAA1-9E69-494C-8394-EA927167089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AC 2020" sheetId="1" r:id="rId1"/>
  </sheets>
  <externalReferences>
    <externalReference r:id="rId2"/>
  </externalReferences>
  <definedNames>
    <definedName name="_xlnm._FilterDatabase" localSheetId="0" hidden="1">'PAC 2020'!$A$6:$G$92</definedName>
    <definedName name="_xlnm.Print_Area" localSheetId="0">'PAC 2020'!$A$1:$H$109</definedName>
    <definedName name="DiasCategorias">[1]Diario!$F$2:$F$366</definedName>
    <definedName name="FechaInicio">[1]Completo!$B$1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3" i="1" l="1"/>
  <c r="F1038493" i="1" l="1"/>
</calcChain>
</file>

<file path=xl/sharedStrings.xml><?xml version="1.0" encoding="utf-8"?>
<sst xmlns="http://schemas.openxmlformats.org/spreadsheetml/2006/main" count="441" uniqueCount="103">
  <si>
    <t xml:space="preserve">                                                                                                                                   Instituto de Salud Pública del Estado de Guanajuato</t>
  </si>
  <si>
    <t>Partida presupuestal</t>
  </si>
  <si>
    <t>Concepto</t>
  </si>
  <si>
    <t>Clasificación</t>
  </si>
  <si>
    <t>Unidad de Medida</t>
  </si>
  <si>
    <t>Cantidad de Bienes</t>
  </si>
  <si>
    <t>Monto a ejercer</t>
  </si>
  <si>
    <t>Rebasa más del ejercicio presupuestal</t>
  </si>
  <si>
    <t>Materiales, útiles y equipos menores de oficina</t>
  </si>
  <si>
    <t>Adquisición</t>
  </si>
  <si>
    <t>varias</t>
  </si>
  <si>
    <t>varios</t>
  </si>
  <si>
    <t>No</t>
  </si>
  <si>
    <t>Materiales y útiles de impresión y reproducción</t>
  </si>
  <si>
    <t>Materiales, útiles y equipos menores de tecnologías de la información y comunicación</t>
  </si>
  <si>
    <t>Material impreso e información digital</t>
  </si>
  <si>
    <t>Material de limpieza</t>
  </si>
  <si>
    <t>Materiales y útiles de enseñanza</t>
  </si>
  <si>
    <t>Productos alimenticios para personas</t>
  </si>
  <si>
    <t>Utensilios para el servicio de alimentación</t>
  </si>
  <si>
    <t>Productos de cuero y piel</t>
  </si>
  <si>
    <t>Materiales complementarios</t>
  </si>
  <si>
    <t>Productos químicos básicos</t>
  </si>
  <si>
    <t>Materiales, accesorios y suministros médicos</t>
  </si>
  <si>
    <t>Materiales, accesorios y suministros de laboratorio</t>
  </si>
  <si>
    <t>Fibras sintéticas, hules, plásticos</t>
  </si>
  <si>
    <t>Otros productos químicos</t>
  </si>
  <si>
    <t>Combustibles, lubricantes y aditivos</t>
  </si>
  <si>
    <t>Vestuario y uniformes</t>
  </si>
  <si>
    <t>Prendas de seguridad y protección personal</t>
  </si>
  <si>
    <t>Productos textiles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</si>
  <si>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</si>
  <si>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</si>
  <si>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</si>
  <si>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</si>
  <si>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</si>
  <si>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</si>
  <si>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</si>
  <si>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</si>
  <si>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</si>
  <si>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 xml:space="preserve">Energía eléctrica </t>
  </si>
  <si>
    <t>Servicio</t>
  </si>
  <si>
    <t xml:space="preserve">Gas </t>
  </si>
  <si>
    <t xml:space="preserve">Agua </t>
  </si>
  <si>
    <t xml:space="preserve">Telefonía tradicional </t>
  </si>
  <si>
    <t>Telefonía celular</t>
  </si>
  <si>
    <t>Servicios de acceso a internet, redes y procesamiento de información</t>
  </si>
  <si>
    <t>Servicios postales y telegráficos</t>
  </si>
  <si>
    <t>Arrendamiento de edificios</t>
  </si>
  <si>
    <t>Arrendamiento de mobiliario y equipo de administración, educacional y recreativo</t>
  </si>
  <si>
    <t>Arrendamiento de activos intangibles</t>
  </si>
  <si>
    <t>Servicios legales, de contabilidad, auditoría y relacionados</t>
  </si>
  <si>
    <t xml:space="preserve">Servicios de consultoría administrativa, procesos, técnica y en tecnologías de la información </t>
  </si>
  <si>
    <t>Servicios de capacitación</t>
  </si>
  <si>
    <t>Servicios de vigilancia</t>
  </si>
  <si>
    <t>Servicios profesionales, científicos y técnicos integrales</t>
  </si>
  <si>
    <t>Seguros de bienes patrimoniales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</si>
  <si>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</si>
  <si>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</si>
  <si>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</si>
  <si>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 xml:space="preserve">Instalación, reparación y mantenimiento de equipo de cómputo y tecnologías de la información </t>
  </si>
  <si>
    <t xml:space="preserve">Instalación, reparación y mantenimiento de equipo e instrumental médico y de laboratorio </t>
  </si>
  <si>
    <t xml:space="preserve">Reparación y mantenimiento de equipo de transporte </t>
  </si>
  <si>
    <t>Reparación y mantenimiento de equipo de defensa de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</si>
  <si>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</si>
  <si>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</si>
  <si>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</si>
  <si>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medio alternativos sobre programas y actividades gubernamentales</t>
  </si>
  <si>
    <t>Servicios de la industria fílmica, del sonido y del video</t>
  </si>
  <si>
    <t>Servicio de creación y difusión de contenido exclusivamente a través de internet</t>
  </si>
  <si>
    <t>Pasajes aéreos</t>
  </si>
  <si>
    <t>Pasajes terrestres</t>
  </si>
  <si>
    <t>Viáticos en el país</t>
  </si>
  <si>
    <t>Congresos y convenciones</t>
  </si>
  <si>
    <t>Gastos de representación</t>
  </si>
  <si>
    <t>Impuestos y derechos</t>
  </si>
  <si>
    <t>Sentencias y resoluciones judiciales</t>
  </si>
  <si>
    <t>Impuestos sobre nóminas y otros que se deriven de una relación laboral</t>
  </si>
  <si>
    <t>Subsidios a la prestación de servicios públicos</t>
  </si>
  <si>
    <t>Equipo de cómputo y de tecnologías de la información</t>
  </si>
  <si>
    <t>TOTAL</t>
  </si>
  <si>
    <t xml:space="preserve">Artículos metálicos para la construcción </t>
  </si>
  <si>
    <t xml:space="preserve">Fertilizantes, pesticidas y otros agroquímicos </t>
  </si>
  <si>
    <t>Medicinas y productos farmaceuticos</t>
  </si>
  <si>
    <t>Servicios Financieros y Bancarios</t>
  </si>
  <si>
    <t>Arrendamiento de equipo e instrumental medico</t>
  </si>
  <si>
    <t>Difusión por radio, televisión y prensa</t>
  </si>
  <si>
    <t>Ayudas sociales a personas</t>
  </si>
  <si>
    <t>Material eléctrico y electrónico</t>
  </si>
  <si>
    <t>Servicios de apoyo administrativo, traducción, fotocopiado e impresión</t>
  </si>
  <si>
    <t>Becas y otras ayudas para programas de capacitación</t>
  </si>
  <si>
    <t xml:space="preserve">La información del presente Progama Anual de Adquisiciones, Arrendamientos y Servicios es útil únicamente para fines de planeación y no representa un compromiso de las dependencias y entidades a realizar las contrataciones enlistadas.
La información del presente Programa Anual de Adquisiciones, Arrendamientos y Servicios es únicamente una referencia prospectiva y no representa una convocatoria ni un compromiso que obligue a las dependencias y entidades a realizar las contrataciones enlistadas.
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</si>
  <si>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</si>
  <si>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</si>
  <si>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</si>
  <si>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</si>
  <si>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</si>
  <si>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Arrendamiento de equipo de transporte</t>
  </si>
  <si>
    <t>Servicios financieros, Bancarios y comerciales integrales</t>
  </si>
  <si>
    <t>Equipo y aparatos audiovisuales</t>
  </si>
  <si>
    <t>Primer Trimestre 2022</t>
  </si>
  <si>
    <t>Viáticos en el Extranjero</t>
  </si>
  <si>
    <t xml:space="preserve">                                                                                            Programa Anual de Adquisiciones, Arrendamientos y Servicios correspondientes al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</si>
</sst>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ahoma"/>
      <family val="2"/>
    </font>
    <font>
      <sz val="9"/>
      <color indexed="8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ill="1"/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/>
    <xf numFmtId="44" fontId="6" fillId="0" borderId="2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/>
    </xf>
    <xf numFmtId="44" fontId="6" fillId="0" borderId="2" xfId="0" applyNumberFormat="1" applyFont="1" applyBorder="1"/>
    <xf numFmtId="0" fontId="6" fillId="0" borderId="0" xfId="0" applyFont="1"/>
    <xf numFmtId="0" fontId="7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104</xdr:row>
      <xdr:rowOff>1905</xdr:rowOff>
    </xdr:from>
    <xdr:to>
      <xdr:col>1</xdr:col>
      <xdr:colOff>2076450</xdr:colOff>
      <xdr:row>107</xdr:row>
      <xdr:rowOff>68580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9165" y="22816185"/>
          <a:ext cx="2066925" cy="615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Responsable de su ejercicio:</a:t>
          </a:r>
        </a:p>
        <a:p>
          <a:r>
            <a:rPr lang="es-MX" sz="1100" baseline="0"/>
            <a:t>L.E. Miguel Urbina Treviño </a:t>
          </a:r>
        </a:p>
        <a:p>
          <a:r>
            <a:rPr lang="es-MX" sz="1100" baseline="0"/>
            <a:t>   Coordinador Operativo</a:t>
          </a:r>
        </a:p>
        <a:p>
          <a:endParaRPr lang="es-MX" sz="1100"/>
        </a:p>
      </xdr:txBody>
    </xdr:sp>
    <xdr:clientData/>
  </xdr:twoCellAnchor>
  <xdr:twoCellAnchor>
    <xdr:from>
      <xdr:col>2</xdr:col>
      <xdr:colOff>857249</xdr:colOff>
      <xdr:row>103</xdr:row>
      <xdr:rowOff>0</xdr:rowOff>
    </xdr:from>
    <xdr:to>
      <xdr:col>6</xdr:col>
      <xdr:colOff>485774</xdr:colOff>
      <xdr:row>107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972174" y="23383875"/>
          <a:ext cx="3438525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                       Autorizó:</a:t>
          </a:r>
        </a:p>
        <a:p>
          <a:r>
            <a:rPr lang="es-MX" sz="1100"/>
            <a:t>                  C.P.</a:t>
          </a:r>
          <a:r>
            <a:rPr lang="es-MX" sz="1100" baseline="0"/>
            <a:t> M.F. Y M.A. Gloria Zubiri Sosa</a:t>
          </a:r>
        </a:p>
        <a:p>
          <a:r>
            <a:rPr lang="es-MX" sz="1100" baseline="0"/>
            <a:t>Directora de Recursos Materiales y Servicios Generales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755650</xdr:colOff>
      <xdr:row>4</xdr:row>
      <xdr:rowOff>59451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1800" cy="9865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1\AppData\Local\Microsoft\Windows\Temporary%20Internet%20Files\Content.IE5\25VZFNSX\Users\Adrian\AppData\Local\Temp\7zOC4F.tmp\calendario-2015-excel-lunes-a-doming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o"/>
      <sheetName val="Mensual"/>
      <sheetName val="Mini"/>
      <sheetName val="Diario"/>
      <sheetName val="Configuracion"/>
    </sheetNames>
    <sheetDataSet>
      <sheetData sheetId="0">
        <row r="1">
          <cell r="B1">
            <v>42005</v>
          </cell>
        </row>
      </sheetData>
      <sheetData sheetId="1" refreshError="1"/>
      <sheetData sheetId="2" refreshError="1"/>
      <sheetData sheetId="3">
        <row r="2">
          <cell r="F2">
            <v>1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1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8493"/>
  <sheetViews>
    <sheetView tabSelected="1" zoomScaleNormal="100" workbookViewId="0">
      <selection activeCell="C7" sqref="C7"/>
    </sheetView>
  </sheetViews>
  <sheetFormatPr baseColWidth="10" defaultRowHeight="15" x14ac:dyDescent="0.25"/>
  <cols>
    <col min="1" max="1" width="13.5703125" customWidth="1"/>
    <col min="2" max="2" width="63.140625" customWidth="1"/>
    <col min="3" max="3" width="12.85546875" customWidth="1"/>
    <col min="4" max="4" width="10.7109375" customWidth="1"/>
    <col min="5" max="5" width="15" customWidth="1"/>
    <col min="6" max="6" width="18.5703125" customWidth="1"/>
    <col min="7" max="7" width="14.140625" customWidth="1"/>
  </cols>
  <sheetData>
    <row r="1" spans="1:7" x14ac:dyDescent="0.25">
      <c r="A1" s="1" t="s">
        <v>0</v>
      </c>
      <c r="B1" s="7"/>
      <c r="C1" s="7"/>
      <c r="D1" s="7"/>
      <c r="E1" s="7"/>
      <c r="F1" s="7"/>
    </row>
    <row r="2" spans="1:7" x14ac:dyDescent="0.25">
      <c r="A2" s="2" t="s">
        <v>102</v>
      </c>
      <c r="B2" s="22"/>
      <c r="C2" s="22"/>
      <c r="D2" s="7"/>
      <c r="E2" s="7"/>
      <c r="F2" s="7"/>
    </row>
    <row r="3" spans="1:7" ht="15.75" x14ac:dyDescent="0.25">
      <c r="A3" s="3"/>
      <c r="B3" s="3"/>
      <c r="C3" s="8" t="s">
        <v>100</v>
      </c>
      <c r="D3" s="2"/>
    </row>
    <row r="4" spans="1:7" ht="28.5" customHeight="1" x14ac:dyDescent="0.25">
      <c r="A4" s="3"/>
    </row>
    <row r="5" spans="1:7" ht="8.1" customHeight="1" x14ac:dyDescent="0.25">
      <c r="G5" s="4"/>
    </row>
    <row r="6" spans="1:7" ht="38.25" x14ac:dyDescent="0.2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s="9" customFormat="1" x14ac:dyDescent="0.25">
      <c r="A7" s="10">
        <v>2110</v>
      </c>
      <c r="B7" s="11" t="s">
        <v>8</v>
      </c>
      <c r="C7" s="12" t="s">
        <v>9</v>
      </c>
      <c r="D7" s="12" t="s">
        <v>10</v>
      </c>
      <c r="E7" s="12" t="s">
        <v>11</v>
      </c>
      <c r="F7" s="13">
        <v>12891229</v>
      </c>
      <c r="G7" s="14" t="s">
        <v>12</v>
      </c>
    </row>
    <row r="8" spans="1:7" s="9" customFormat="1" x14ac:dyDescent="0.25">
      <c r="A8" s="10">
        <v>2120</v>
      </c>
      <c r="B8" s="11" t="s">
        <v>13</v>
      </c>
      <c r="C8" s="12" t="s">
        <v>9</v>
      </c>
      <c r="D8" s="12" t="s">
        <v>10</v>
      </c>
      <c r="E8" s="12" t="s">
        <v>11</v>
      </c>
      <c r="F8" s="13">
        <v>182665</v>
      </c>
      <c r="G8" s="14" t="s">
        <v>12</v>
      </c>
    </row>
    <row r="9" spans="1:7" s="9" customFormat="1" ht="22.5" x14ac:dyDescent="0.25">
      <c r="A9" s="10">
        <v>2140</v>
      </c>
      <c r="B9" s="11" t="s">
        <v>14</v>
      </c>
      <c r="C9" s="12" t="s">
        <v>9</v>
      </c>
      <c r="D9" s="12" t="s">
        <v>10</v>
      </c>
      <c r="E9" s="12" t="s">
        <v>11</v>
      </c>
      <c r="F9" s="13">
        <v>11063081</v>
      </c>
      <c r="G9" s="14" t="s">
        <v>12</v>
      </c>
    </row>
    <row r="10" spans="1:7" s="9" customFormat="1" x14ac:dyDescent="0.25">
      <c r="A10" s="10">
        <v>2150</v>
      </c>
      <c r="B10" s="11" t="s">
        <v>15</v>
      </c>
      <c r="C10" s="12" t="s">
        <v>9</v>
      </c>
      <c r="D10" s="12" t="s">
        <v>10</v>
      </c>
      <c r="E10" s="12" t="s">
        <v>11</v>
      </c>
      <c r="F10" s="13">
        <v>1754514</v>
      </c>
      <c r="G10" s="14" t="s">
        <v>12</v>
      </c>
    </row>
    <row r="11" spans="1:7" s="9" customFormat="1" x14ac:dyDescent="0.25">
      <c r="A11" s="10">
        <v>2160</v>
      </c>
      <c r="B11" s="11" t="s">
        <v>16</v>
      </c>
      <c r="C11" s="12" t="s">
        <v>9</v>
      </c>
      <c r="D11" s="12" t="s">
        <v>10</v>
      </c>
      <c r="E11" s="12" t="s">
        <v>11</v>
      </c>
      <c r="F11" s="13">
        <v>86961279</v>
      </c>
      <c r="G11" s="14" t="s">
        <v>12</v>
      </c>
    </row>
    <row r="12" spans="1:7" s="9" customFormat="1" x14ac:dyDescent="0.25">
      <c r="A12" s="10">
        <v>2170</v>
      </c>
      <c r="B12" s="11" t="s">
        <v>17</v>
      </c>
      <c r="C12" s="12" t="s">
        <v>9</v>
      </c>
      <c r="D12" s="12" t="s">
        <v>10</v>
      </c>
      <c r="E12" s="12" t="s">
        <v>11</v>
      </c>
      <c r="F12" s="13">
        <v>423078</v>
      </c>
      <c r="G12" s="14" t="s">
        <v>12</v>
      </c>
    </row>
    <row r="13" spans="1:7" s="9" customFormat="1" x14ac:dyDescent="0.25">
      <c r="A13" s="10">
        <v>2210</v>
      </c>
      <c r="B13" s="11" t="s">
        <v>18</v>
      </c>
      <c r="C13" s="12" t="s">
        <v>9</v>
      </c>
      <c r="D13" s="12" t="s">
        <v>10</v>
      </c>
      <c r="E13" s="12" t="s">
        <v>11</v>
      </c>
      <c r="F13" s="13">
        <v>89051883</v>
      </c>
      <c r="G13" s="14" t="s">
        <v>12</v>
      </c>
    </row>
    <row r="14" spans="1:7" s="9" customFormat="1" x14ac:dyDescent="0.25">
      <c r="A14" s="10">
        <v>2230</v>
      </c>
      <c r="B14" s="11" t="s">
        <v>19</v>
      </c>
      <c r="C14" s="12" t="s">
        <v>9</v>
      </c>
      <c r="D14" s="12" t="s">
        <v>10</v>
      </c>
      <c r="E14" s="12" t="s">
        <v>11</v>
      </c>
      <c r="F14" s="13">
        <v>2615679</v>
      </c>
      <c r="G14" s="14" t="s">
        <v>12</v>
      </c>
    </row>
    <row r="15" spans="1:7" s="9" customFormat="1" x14ac:dyDescent="0.25">
      <c r="A15" s="10">
        <v>2370</v>
      </c>
      <c r="B15" s="11" t="s">
        <v>20</v>
      </c>
      <c r="C15" s="12" t="s">
        <v>9</v>
      </c>
      <c r="D15" s="12" t="s">
        <v>10</v>
      </c>
      <c r="E15" s="12" t="s">
        <v>11</v>
      </c>
      <c r="F15" s="13">
        <v>16777</v>
      </c>
      <c r="G15" s="14" t="s">
        <v>12</v>
      </c>
    </row>
    <row r="16" spans="1:7" s="9" customFormat="1" x14ac:dyDescent="0.25">
      <c r="A16" s="10">
        <v>2410</v>
      </c>
      <c r="B16" s="11" t="s">
        <v>92</v>
      </c>
      <c r="C16" s="12" t="s">
        <v>9</v>
      </c>
      <c r="D16" s="12" t="s">
        <v>10</v>
      </c>
      <c r="E16" s="12" t="s">
        <v>11</v>
      </c>
      <c r="F16" s="13">
        <v>74112</v>
      </c>
      <c r="G16" s="14" t="s">
        <v>12</v>
      </c>
    </row>
    <row r="17" spans="1:7" s="9" customFormat="1" x14ac:dyDescent="0.25">
      <c r="A17" s="10">
        <v>2420</v>
      </c>
      <c r="B17" s="11" t="s">
        <v>93</v>
      </c>
      <c r="C17" s="12" t="s">
        <v>9</v>
      </c>
      <c r="D17" s="12" t="s">
        <v>10</v>
      </c>
      <c r="E17" s="12" t="s">
        <v>11</v>
      </c>
      <c r="F17" s="13">
        <v>27129</v>
      </c>
      <c r="G17" s="14" t="s">
        <v>12</v>
      </c>
    </row>
    <row r="18" spans="1:7" s="9" customFormat="1" x14ac:dyDescent="0.25">
      <c r="A18" s="10">
        <v>2430</v>
      </c>
      <c r="B18" s="11" t="s">
        <v>94</v>
      </c>
      <c r="C18" s="12" t="s">
        <v>9</v>
      </c>
      <c r="D18" s="12" t="s">
        <v>10</v>
      </c>
      <c r="E18" s="12" t="s">
        <v>11</v>
      </c>
      <c r="F18" s="13">
        <v>17767</v>
      </c>
      <c r="G18" s="14" t="s">
        <v>12</v>
      </c>
    </row>
    <row r="19" spans="1:7" s="9" customFormat="1" x14ac:dyDescent="0.25">
      <c r="A19" s="10">
        <v>2440</v>
      </c>
      <c r="B19" s="11" t="s">
        <v>95</v>
      </c>
      <c r="C19" s="12" t="s">
        <v>9</v>
      </c>
      <c r="D19" s="12" t="s">
        <v>10</v>
      </c>
      <c r="E19" s="12" t="s">
        <v>11</v>
      </c>
      <c r="F19" s="13">
        <v>58923</v>
      </c>
      <c r="G19" s="14" t="s">
        <v>12</v>
      </c>
    </row>
    <row r="20" spans="1:7" s="9" customFormat="1" x14ac:dyDescent="0.25">
      <c r="A20" s="10">
        <v>2450</v>
      </c>
      <c r="B20" s="11" t="s">
        <v>96</v>
      </c>
      <c r="C20" s="12" t="s">
        <v>9</v>
      </c>
      <c r="D20" s="12" t="s">
        <v>10</v>
      </c>
      <c r="E20" s="12" t="s">
        <v>11</v>
      </c>
      <c r="F20" s="13">
        <v>111175</v>
      </c>
      <c r="G20" s="14" t="s">
        <v>12</v>
      </c>
    </row>
    <row r="21" spans="1:7" s="9" customFormat="1" x14ac:dyDescent="0.25">
      <c r="A21" s="10">
        <v>2460</v>
      </c>
      <c r="B21" s="11" t="s">
        <v>88</v>
      </c>
      <c r="C21" s="12" t="s">
        <v>9</v>
      </c>
      <c r="D21" s="12" t="s">
        <v>10</v>
      </c>
      <c r="E21" s="12" t="s">
        <v>11</v>
      </c>
      <c r="F21" s="13">
        <v>3164227</v>
      </c>
      <c r="G21" s="14" t="s">
        <v>12</v>
      </c>
    </row>
    <row r="22" spans="1:7" s="9" customFormat="1" x14ac:dyDescent="0.25">
      <c r="A22" s="10">
        <v>2470</v>
      </c>
      <c r="B22" s="11" t="s">
        <v>81</v>
      </c>
      <c r="C22" s="12" t="s">
        <v>9</v>
      </c>
      <c r="D22" s="12" t="s">
        <v>10</v>
      </c>
      <c r="E22" s="12" t="s">
        <v>11</v>
      </c>
      <c r="F22" s="13">
        <v>338839</v>
      </c>
      <c r="G22" s="14" t="s">
        <v>12</v>
      </c>
    </row>
    <row r="23" spans="1:7" s="9" customFormat="1" x14ac:dyDescent="0.25">
      <c r="A23" s="10">
        <v>2480</v>
      </c>
      <c r="B23" s="11" t="s">
        <v>21</v>
      </c>
      <c r="C23" s="12" t="s">
        <v>9</v>
      </c>
      <c r="D23" s="12" t="s">
        <v>10</v>
      </c>
      <c r="E23" s="12" t="s">
        <v>11</v>
      </c>
      <c r="F23" s="13">
        <v>1768417</v>
      </c>
      <c r="G23" s="14" t="s">
        <v>12</v>
      </c>
    </row>
    <row r="24" spans="1:7" s="9" customFormat="1" x14ac:dyDescent="0.25">
      <c r="A24" s="10">
        <v>2510</v>
      </c>
      <c r="B24" s="11" t="s">
        <v>22</v>
      </c>
      <c r="C24" s="12" t="s">
        <v>9</v>
      </c>
      <c r="D24" s="12" t="s">
        <v>10</v>
      </c>
      <c r="E24" s="12" t="s">
        <v>11</v>
      </c>
      <c r="F24" s="13">
        <v>31918899</v>
      </c>
      <c r="G24" s="14" t="s">
        <v>12</v>
      </c>
    </row>
    <row r="25" spans="1:7" s="9" customFormat="1" x14ac:dyDescent="0.25">
      <c r="A25" s="10">
        <v>2520</v>
      </c>
      <c r="B25" s="11" t="s">
        <v>82</v>
      </c>
      <c r="C25" s="12" t="s">
        <v>9</v>
      </c>
      <c r="D25" s="12" t="s">
        <v>10</v>
      </c>
      <c r="E25" s="12" t="s">
        <v>11</v>
      </c>
      <c r="F25" s="13">
        <v>33951018</v>
      </c>
      <c r="G25" s="14" t="s">
        <v>12</v>
      </c>
    </row>
    <row r="26" spans="1:7" s="9" customFormat="1" x14ac:dyDescent="0.25">
      <c r="A26" s="10">
        <v>2530</v>
      </c>
      <c r="B26" s="11" t="s">
        <v>83</v>
      </c>
      <c r="C26" s="12" t="s">
        <v>9</v>
      </c>
      <c r="D26" s="12" t="s">
        <v>10</v>
      </c>
      <c r="E26" s="12" t="s">
        <v>11</v>
      </c>
      <c r="F26" s="13">
        <v>1737763136</v>
      </c>
      <c r="G26" s="14" t="s">
        <v>12</v>
      </c>
    </row>
    <row r="27" spans="1:7" s="9" customFormat="1" x14ac:dyDescent="0.25">
      <c r="A27" s="10">
        <v>2540</v>
      </c>
      <c r="B27" s="11" t="s">
        <v>23</v>
      </c>
      <c r="C27" s="12" t="s">
        <v>9</v>
      </c>
      <c r="D27" s="12" t="s">
        <v>10</v>
      </c>
      <c r="E27" s="12" t="s">
        <v>11</v>
      </c>
      <c r="F27" s="13">
        <v>318043485.88</v>
      </c>
      <c r="G27" s="14" t="s">
        <v>12</v>
      </c>
    </row>
    <row r="28" spans="1:7" s="9" customFormat="1" x14ac:dyDescent="0.25">
      <c r="A28" s="10">
        <v>2550</v>
      </c>
      <c r="B28" s="11" t="s">
        <v>24</v>
      </c>
      <c r="C28" s="12" t="s">
        <v>9</v>
      </c>
      <c r="D28" s="12" t="s">
        <v>10</v>
      </c>
      <c r="E28" s="12" t="s">
        <v>11</v>
      </c>
      <c r="F28" s="13">
        <v>43664659</v>
      </c>
      <c r="G28" s="14" t="s">
        <v>12</v>
      </c>
    </row>
    <row r="29" spans="1:7" s="9" customFormat="1" x14ac:dyDescent="0.25">
      <c r="A29" s="10">
        <v>2560</v>
      </c>
      <c r="B29" s="11" t="s">
        <v>25</v>
      </c>
      <c r="C29" s="12" t="s">
        <v>9</v>
      </c>
      <c r="D29" s="12" t="s">
        <v>10</v>
      </c>
      <c r="E29" s="12" t="s">
        <v>11</v>
      </c>
      <c r="F29" s="13">
        <v>248433</v>
      </c>
      <c r="G29" s="14" t="s">
        <v>12</v>
      </c>
    </row>
    <row r="30" spans="1:7" s="9" customFormat="1" x14ac:dyDescent="0.25">
      <c r="A30" s="10">
        <v>2590</v>
      </c>
      <c r="B30" s="11" t="s">
        <v>26</v>
      </c>
      <c r="C30" s="12" t="s">
        <v>9</v>
      </c>
      <c r="D30" s="12" t="s">
        <v>10</v>
      </c>
      <c r="E30" s="12" t="s">
        <v>11</v>
      </c>
      <c r="F30" s="13">
        <v>89427416</v>
      </c>
      <c r="G30" s="14" t="s">
        <v>12</v>
      </c>
    </row>
    <row r="31" spans="1:7" s="9" customFormat="1" x14ac:dyDescent="0.25">
      <c r="A31" s="10">
        <v>2610</v>
      </c>
      <c r="B31" s="11" t="s">
        <v>27</v>
      </c>
      <c r="C31" s="12" t="s">
        <v>9</v>
      </c>
      <c r="D31" s="12" t="s">
        <v>10</v>
      </c>
      <c r="E31" s="12" t="s">
        <v>11</v>
      </c>
      <c r="F31" s="13">
        <v>66097359.68</v>
      </c>
      <c r="G31" s="14" t="s">
        <v>12</v>
      </c>
    </row>
    <row r="32" spans="1:7" s="9" customFormat="1" x14ac:dyDescent="0.25">
      <c r="A32" s="10">
        <v>2710</v>
      </c>
      <c r="B32" s="11" t="s">
        <v>28</v>
      </c>
      <c r="C32" s="12" t="s">
        <v>9</v>
      </c>
      <c r="D32" s="12" t="s">
        <v>10</v>
      </c>
      <c r="E32" s="12" t="s">
        <v>11</v>
      </c>
      <c r="F32" s="13">
        <v>32425802</v>
      </c>
      <c r="G32" s="14" t="s">
        <v>12</v>
      </c>
    </row>
    <row r="33" spans="1:7" s="9" customFormat="1" x14ac:dyDescent="0.25">
      <c r="A33" s="15">
        <v>2720</v>
      </c>
      <c r="B33" s="16" t="s">
        <v>29</v>
      </c>
      <c r="C33" s="12" t="s">
        <v>9</v>
      </c>
      <c r="D33" s="12" t="s">
        <v>10</v>
      </c>
      <c r="E33" s="12" t="s">
        <v>11</v>
      </c>
      <c r="F33" s="13">
        <v>57776365</v>
      </c>
      <c r="G33" s="14" t="s">
        <v>12</v>
      </c>
    </row>
    <row r="34" spans="1:7" s="9" customFormat="1" x14ac:dyDescent="0.25">
      <c r="A34" s="15">
        <v>2740</v>
      </c>
      <c r="B34" s="16" t="s">
        <v>30</v>
      </c>
      <c r="C34" s="12" t="s">
        <v>9</v>
      </c>
      <c r="D34" s="12" t="s">
        <v>10</v>
      </c>
      <c r="E34" s="12" t="s">
        <v>11</v>
      </c>
      <c r="F34" s="13">
        <v>5200</v>
      </c>
      <c r="G34" s="14" t="s">
        <v>12</v>
      </c>
    </row>
    <row r="35" spans="1:7" s="9" customFormat="1" x14ac:dyDescent="0.25">
      <c r="A35" s="15">
        <v>2750</v>
      </c>
      <c r="B35" s="16" t="s">
        <v>31</v>
      </c>
      <c r="C35" s="12" t="s">
        <v>9</v>
      </c>
      <c r="D35" s="12" t="s">
        <v>10</v>
      </c>
      <c r="E35" s="12" t="s">
        <v>11</v>
      </c>
      <c r="F35" s="13">
        <v>1102318</v>
      </c>
      <c r="G35" s="14" t="s">
        <v>12</v>
      </c>
    </row>
    <row r="36" spans="1:7" s="9" customFormat="1" x14ac:dyDescent="0.25">
      <c r="A36" s="15">
        <v>2910</v>
      </c>
      <c r="B36" s="17" t="s">
        <v>32</v>
      </c>
      <c r="C36" s="12" t="s">
        <v>9</v>
      </c>
      <c r="D36" s="12" t="s">
        <v>10</v>
      </c>
      <c r="E36" s="12" t="s">
        <v>11</v>
      </c>
      <c r="F36" s="13">
        <v>1588857</v>
      </c>
      <c r="G36" s="14" t="s">
        <v>12</v>
      </c>
    </row>
    <row r="37" spans="1:7" s="9" customFormat="1" x14ac:dyDescent="0.25">
      <c r="A37" s="15">
        <v>2920</v>
      </c>
      <c r="B37" s="16" t="s">
        <v>33</v>
      </c>
      <c r="C37" s="12" t="s">
        <v>9</v>
      </c>
      <c r="D37" s="12" t="s">
        <v>10</v>
      </c>
      <c r="E37" s="12" t="s">
        <v>11</v>
      </c>
      <c r="F37" s="13">
        <v>1948932</v>
      </c>
      <c r="G37" s="14" t="s">
        <v>12</v>
      </c>
    </row>
    <row r="38" spans="1:7" s="9" customFormat="1" ht="22.5" x14ac:dyDescent="0.25">
      <c r="A38" s="15">
        <v>2930</v>
      </c>
      <c r="B38" s="11" t="s">
        <v>34</v>
      </c>
      <c r="C38" s="12" t="s">
        <v>9</v>
      </c>
      <c r="D38" s="12" t="s">
        <v>10</v>
      </c>
      <c r="E38" s="12" t="s">
        <v>11</v>
      </c>
      <c r="F38" s="13">
        <v>536154</v>
      </c>
      <c r="G38" s="14" t="s">
        <v>12</v>
      </c>
    </row>
    <row r="39" spans="1:7" s="9" customFormat="1" ht="22.5" x14ac:dyDescent="0.25">
      <c r="A39" s="15">
        <v>2940</v>
      </c>
      <c r="B39" s="11" t="s">
        <v>35</v>
      </c>
      <c r="C39" s="12" t="s">
        <v>9</v>
      </c>
      <c r="D39" s="12" t="s">
        <v>10</v>
      </c>
      <c r="E39" s="12" t="s">
        <v>11</v>
      </c>
      <c r="F39" s="13">
        <v>1772331</v>
      </c>
      <c r="G39" s="14" t="s">
        <v>12</v>
      </c>
    </row>
    <row r="40" spans="1:7" s="9" customFormat="1" ht="22.5" x14ac:dyDescent="0.25">
      <c r="A40" s="15">
        <v>2950</v>
      </c>
      <c r="B40" s="11" t="s">
        <v>36</v>
      </c>
      <c r="C40" s="12" t="s">
        <v>9</v>
      </c>
      <c r="D40" s="12" t="s">
        <v>10</v>
      </c>
      <c r="E40" s="12" t="s">
        <v>11</v>
      </c>
      <c r="F40" s="13">
        <v>32029237</v>
      </c>
      <c r="G40" s="14" t="s">
        <v>12</v>
      </c>
    </row>
    <row r="41" spans="1:7" s="9" customFormat="1" x14ac:dyDescent="0.25">
      <c r="A41" s="15">
        <v>2960</v>
      </c>
      <c r="B41" s="11" t="s">
        <v>37</v>
      </c>
      <c r="C41" s="12" t="s">
        <v>9</v>
      </c>
      <c r="D41" s="12" t="s">
        <v>10</v>
      </c>
      <c r="E41" s="12" t="s">
        <v>11</v>
      </c>
      <c r="F41" s="13">
        <v>1673071</v>
      </c>
      <c r="G41" s="14" t="s">
        <v>12</v>
      </c>
    </row>
    <row r="42" spans="1:7" s="9" customFormat="1" x14ac:dyDescent="0.25">
      <c r="A42" s="15">
        <v>2980</v>
      </c>
      <c r="B42" s="11" t="s">
        <v>38</v>
      </c>
      <c r="C42" s="12" t="s">
        <v>9</v>
      </c>
      <c r="D42" s="12" t="s">
        <v>10</v>
      </c>
      <c r="E42" s="12" t="s">
        <v>11</v>
      </c>
      <c r="F42" s="13">
        <v>576074</v>
      </c>
      <c r="G42" s="14" t="s">
        <v>12</v>
      </c>
    </row>
    <row r="43" spans="1:7" s="9" customFormat="1" x14ac:dyDescent="0.25">
      <c r="A43" s="15">
        <v>2990</v>
      </c>
      <c r="B43" s="16" t="s">
        <v>39</v>
      </c>
      <c r="C43" s="12" t="s">
        <v>9</v>
      </c>
      <c r="D43" s="12" t="s">
        <v>10</v>
      </c>
      <c r="E43" s="12" t="s">
        <v>11</v>
      </c>
      <c r="F43" s="13">
        <v>562029</v>
      </c>
      <c r="G43" s="14" t="s">
        <v>12</v>
      </c>
    </row>
    <row r="44" spans="1:7" s="9" customFormat="1" x14ac:dyDescent="0.25">
      <c r="A44" s="15">
        <v>3110</v>
      </c>
      <c r="B44" s="17" t="s">
        <v>40</v>
      </c>
      <c r="C44" s="12" t="s">
        <v>41</v>
      </c>
      <c r="D44" s="12" t="s">
        <v>10</v>
      </c>
      <c r="E44" s="12" t="s">
        <v>11</v>
      </c>
      <c r="F44" s="13">
        <v>108620756</v>
      </c>
      <c r="G44" s="14" t="s">
        <v>12</v>
      </c>
    </row>
    <row r="45" spans="1:7" s="9" customFormat="1" x14ac:dyDescent="0.25">
      <c r="A45" s="15">
        <v>3120</v>
      </c>
      <c r="B45" s="17" t="s">
        <v>42</v>
      </c>
      <c r="C45" s="12" t="s">
        <v>41</v>
      </c>
      <c r="D45" s="12" t="s">
        <v>10</v>
      </c>
      <c r="E45" s="12" t="s">
        <v>11</v>
      </c>
      <c r="F45" s="13">
        <v>8842784</v>
      </c>
      <c r="G45" s="14" t="s">
        <v>12</v>
      </c>
    </row>
    <row r="46" spans="1:7" s="9" customFormat="1" x14ac:dyDescent="0.25">
      <c r="A46" s="15">
        <v>3130</v>
      </c>
      <c r="B46" s="17" t="s">
        <v>43</v>
      </c>
      <c r="C46" s="12" t="s">
        <v>41</v>
      </c>
      <c r="D46" s="12" t="s">
        <v>10</v>
      </c>
      <c r="E46" s="12" t="s">
        <v>11</v>
      </c>
      <c r="F46" s="13">
        <v>14789278</v>
      </c>
      <c r="G46" s="14" t="s">
        <v>12</v>
      </c>
    </row>
    <row r="47" spans="1:7" s="9" customFormat="1" x14ac:dyDescent="0.25">
      <c r="A47" s="15">
        <v>3140</v>
      </c>
      <c r="B47" s="17" t="s">
        <v>44</v>
      </c>
      <c r="C47" s="12" t="s">
        <v>41</v>
      </c>
      <c r="D47" s="12" t="s">
        <v>10</v>
      </c>
      <c r="E47" s="12" t="s">
        <v>11</v>
      </c>
      <c r="F47" s="13">
        <v>5834232</v>
      </c>
      <c r="G47" s="14" t="s">
        <v>12</v>
      </c>
    </row>
    <row r="48" spans="1:7" s="9" customFormat="1" x14ac:dyDescent="0.25">
      <c r="A48" s="15">
        <v>3150</v>
      </c>
      <c r="B48" s="17" t="s">
        <v>45</v>
      </c>
      <c r="C48" s="12" t="s">
        <v>41</v>
      </c>
      <c r="D48" s="12" t="s">
        <v>10</v>
      </c>
      <c r="E48" s="12" t="s">
        <v>11</v>
      </c>
      <c r="F48" s="13">
        <v>437112</v>
      </c>
      <c r="G48" s="14" t="s">
        <v>12</v>
      </c>
    </row>
    <row r="49" spans="1:7" s="9" customFormat="1" x14ac:dyDescent="0.25">
      <c r="A49" s="15">
        <v>3170</v>
      </c>
      <c r="B49" s="17" t="s">
        <v>46</v>
      </c>
      <c r="C49" s="12" t="s">
        <v>41</v>
      </c>
      <c r="D49" s="12" t="s">
        <v>10</v>
      </c>
      <c r="E49" s="12" t="s">
        <v>11</v>
      </c>
      <c r="F49" s="13">
        <v>6111066</v>
      </c>
      <c r="G49" s="14" t="s">
        <v>12</v>
      </c>
    </row>
    <row r="50" spans="1:7" s="9" customFormat="1" x14ac:dyDescent="0.25">
      <c r="A50" s="15">
        <v>3180</v>
      </c>
      <c r="B50" s="17" t="s">
        <v>47</v>
      </c>
      <c r="C50" s="12" t="s">
        <v>41</v>
      </c>
      <c r="D50" s="12" t="s">
        <v>10</v>
      </c>
      <c r="E50" s="12" t="s">
        <v>11</v>
      </c>
      <c r="F50" s="13">
        <v>1028701</v>
      </c>
      <c r="G50" s="14" t="s">
        <v>12</v>
      </c>
    </row>
    <row r="51" spans="1:7" s="9" customFormat="1" x14ac:dyDescent="0.25">
      <c r="A51" s="15">
        <v>3220</v>
      </c>
      <c r="B51" s="17" t="s">
        <v>48</v>
      </c>
      <c r="C51" s="12" t="s">
        <v>41</v>
      </c>
      <c r="D51" s="12" t="s">
        <v>10</v>
      </c>
      <c r="E51" s="12" t="s">
        <v>11</v>
      </c>
      <c r="F51" s="13">
        <v>15231060</v>
      </c>
      <c r="G51" s="14" t="s">
        <v>12</v>
      </c>
    </row>
    <row r="52" spans="1:7" s="9" customFormat="1" ht="22.5" x14ac:dyDescent="0.25">
      <c r="A52" s="15">
        <v>3230</v>
      </c>
      <c r="B52" s="17" t="s">
        <v>49</v>
      </c>
      <c r="C52" s="12" t="s">
        <v>41</v>
      </c>
      <c r="D52" s="12" t="s">
        <v>10</v>
      </c>
      <c r="E52" s="12" t="s">
        <v>11</v>
      </c>
      <c r="F52" s="13">
        <v>742</v>
      </c>
      <c r="G52" s="14" t="s">
        <v>12</v>
      </c>
    </row>
    <row r="53" spans="1:7" s="9" customFormat="1" x14ac:dyDescent="0.25">
      <c r="A53" s="15">
        <v>3240</v>
      </c>
      <c r="B53" s="17" t="s">
        <v>85</v>
      </c>
      <c r="C53" s="12" t="s">
        <v>41</v>
      </c>
      <c r="D53" s="12" t="s">
        <v>10</v>
      </c>
      <c r="E53" s="12" t="s">
        <v>11</v>
      </c>
      <c r="F53" s="13">
        <v>6207</v>
      </c>
      <c r="G53" s="14" t="s">
        <v>12</v>
      </c>
    </row>
    <row r="54" spans="1:7" s="9" customFormat="1" x14ac:dyDescent="0.25">
      <c r="A54" s="15">
        <v>3250</v>
      </c>
      <c r="B54" s="17" t="s">
        <v>97</v>
      </c>
      <c r="C54" s="12" t="s">
        <v>41</v>
      </c>
      <c r="D54" s="12" t="s">
        <v>10</v>
      </c>
      <c r="E54" s="12" t="s">
        <v>11</v>
      </c>
      <c r="F54" s="13">
        <v>4731618</v>
      </c>
      <c r="G54" s="14"/>
    </row>
    <row r="55" spans="1:7" s="9" customFormat="1" x14ac:dyDescent="0.25">
      <c r="A55" s="15">
        <v>3270</v>
      </c>
      <c r="B55" s="17" t="s">
        <v>50</v>
      </c>
      <c r="C55" s="12" t="s">
        <v>41</v>
      </c>
      <c r="D55" s="12" t="s">
        <v>10</v>
      </c>
      <c r="E55" s="12" t="s">
        <v>11</v>
      </c>
      <c r="F55" s="13">
        <v>750734</v>
      </c>
      <c r="G55" s="14" t="s">
        <v>12</v>
      </c>
    </row>
    <row r="56" spans="1:7" s="9" customFormat="1" x14ac:dyDescent="0.25">
      <c r="A56" s="15">
        <v>3310</v>
      </c>
      <c r="B56" s="17" t="s">
        <v>51</v>
      </c>
      <c r="C56" s="12" t="s">
        <v>41</v>
      </c>
      <c r="D56" s="12" t="s">
        <v>10</v>
      </c>
      <c r="E56" s="12" t="s">
        <v>11</v>
      </c>
      <c r="F56" s="13">
        <v>163000</v>
      </c>
      <c r="G56" s="14" t="s">
        <v>12</v>
      </c>
    </row>
    <row r="57" spans="1:7" s="9" customFormat="1" ht="22.5" x14ac:dyDescent="0.25">
      <c r="A57" s="15">
        <v>3330</v>
      </c>
      <c r="B57" s="17" t="s">
        <v>52</v>
      </c>
      <c r="C57" s="12" t="s">
        <v>41</v>
      </c>
      <c r="D57" s="12" t="s">
        <v>10</v>
      </c>
      <c r="E57" s="12" t="s">
        <v>11</v>
      </c>
      <c r="F57" s="13">
        <v>60000</v>
      </c>
      <c r="G57" s="14" t="s">
        <v>12</v>
      </c>
    </row>
    <row r="58" spans="1:7" s="9" customFormat="1" x14ac:dyDescent="0.25">
      <c r="A58" s="15">
        <v>3340</v>
      </c>
      <c r="B58" s="17" t="s">
        <v>53</v>
      </c>
      <c r="C58" s="12" t="s">
        <v>41</v>
      </c>
      <c r="D58" s="12" t="s">
        <v>10</v>
      </c>
      <c r="E58" s="12" t="s">
        <v>11</v>
      </c>
      <c r="F58" s="13">
        <v>3791668</v>
      </c>
      <c r="G58" s="14" t="s">
        <v>12</v>
      </c>
    </row>
    <row r="59" spans="1:7" s="9" customFormat="1" x14ac:dyDescent="0.25">
      <c r="A59" s="15">
        <v>3360</v>
      </c>
      <c r="B59" s="17" t="s">
        <v>89</v>
      </c>
      <c r="C59" s="12" t="s">
        <v>41</v>
      </c>
      <c r="D59" s="12" t="s">
        <v>10</v>
      </c>
      <c r="E59" s="12" t="s">
        <v>11</v>
      </c>
      <c r="F59" s="13">
        <v>32502332</v>
      </c>
      <c r="G59" s="14" t="s">
        <v>12</v>
      </c>
    </row>
    <row r="60" spans="1:7" s="9" customFormat="1" x14ac:dyDescent="0.25">
      <c r="A60" s="15">
        <v>3380</v>
      </c>
      <c r="B60" s="17" t="s">
        <v>54</v>
      </c>
      <c r="C60" s="12" t="s">
        <v>41</v>
      </c>
      <c r="D60" s="12" t="s">
        <v>10</v>
      </c>
      <c r="E60" s="12" t="s">
        <v>11</v>
      </c>
      <c r="F60" s="13">
        <v>339144396</v>
      </c>
      <c r="G60" s="14" t="s">
        <v>12</v>
      </c>
    </row>
    <row r="61" spans="1:7" s="9" customFormat="1" x14ac:dyDescent="0.25">
      <c r="A61" s="15">
        <v>3390</v>
      </c>
      <c r="B61" s="17" t="s">
        <v>55</v>
      </c>
      <c r="C61" s="12" t="s">
        <v>41</v>
      </c>
      <c r="D61" s="12" t="s">
        <v>10</v>
      </c>
      <c r="E61" s="12" t="s">
        <v>11</v>
      </c>
      <c r="F61" s="13">
        <v>682822233</v>
      </c>
      <c r="G61" s="14" t="s">
        <v>12</v>
      </c>
    </row>
    <row r="62" spans="1:7" s="9" customFormat="1" x14ac:dyDescent="0.25">
      <c r="A62" s="15">
        <v>3410</v>
      </c>
      <c r="B62" s="17" t="s">
        <v>84</v>
      </c>
      <c r="C62" s="12" t="s">
        <v>41</v>
      </c>
      <c r="D62" s="12" t="s">
        <v>10</v>
      </c>
      <c r="E62" s="12" t="s">
        <v>11</v>
      </c>
      <c r="F62" s="13">
        <v>900</v>
      </c>
      <c r="G62" s="14" t="s">
        <v>12</v>
      </c>
    </row>
    <row r="63" spans="1:7" s="9" customFormat="1" x14ac:dyDescent="0.25">
      <c r="A63" s="15">
        <v>3450</v>
      </c>
      <c r="B63" s="17" t="s">
        <v>56</v>
      </c>
      <c r="C63" s="12" t="s">
        <v>41</v>
      </c>
      <c r="D63" s="12" t="s">
        <v>10</v>
      </c>
      <c r="E63" s="12" t="s">
        <v>11</v>
      </c>
      <c r="F63" s="13">
        <v>18286736</v>
      </c>
      <c r="G63" s="14" t="s">
        <v>12</v>
      </c>
    </row>
    <row r="64" spans="1:7" s="9" customFormat="1" x14ac:dyDescent="0.25">
      <c r="A64" s="15">
        <v>3470</v>
      </c>
      <c r="B64" s="17" t="s">
        <v>57</v>
      </c>
      <c r="C64" s="12" t="s">
        <v>41</v>
      </c>
      <c r="D64" s="12" t="s">
        <v>10</v>
      </c>
      <c r="E64" s="12" t="s">
        <v>11</v>
      </c>
      <c r="F64" s="13">
        <v>439096174</v>
      </c>
      <c r="G64" s="14" t="s">
        <v>12</v>
      </c>
    </row>
    <row r="65" spans="1:7" s="9" customFormat="1" x14ac:dyDescent="0.25">
      <c r="A65" s="15">
        <v>3490</v>
      </c>
      <c r="B65" s="17" t="s">
        <v>98</v>
      </c>
      <c r="C65" s="12" t="s">
        <v>41</v>
      </c>
      <c r="D65" s="12" t="s">
        <v>10</v>
      </c>
      <c r="E65" s="12" t="s">
        <v>11</v>
      </c>
      <c r="F65" s="13">
        <v>874033</v>
      </c>
      <c r="G65" s="14" t="s">
        <v>12</v>
      </c>
    </row>
    <row r="66" spans="1:7" s="9" customFormat="1" x14ac:dyDescent="0.25">
      <c r="A66" s="15">
        <v>3510</v>
      </c>
      <c r="B66" s="17" t="s">
        <v>58</v>
      </c>
      <c r="C66" s="12" t="s">
        <v>41</v>
      </c>
      <c r="D66" s="12" t="s">
        <v>10</v>
      </c>
      <c r="E66" s="12" t="s">
        <v>11</v>
      </c>
      <c r="F66" s="13">
        <v>77979442</v>
      </c>
      <c r="G66" s="14" t="s">
        <v>12</v>
      </c>
    </row>
    <row r="67" spans="1:7" s="9" customFormat="1" ht="22.5" x14ac:dyDescent="0.25">
      <c r="A67" s="15">
        <v>3520</v>
      </c>
      <c r="B67" s="17" t="s">
        <v>59</v>
      </c>
      <c r="C67" s="12" t="s">
        <v>41</v>
      </c>
      <c r="D67" s="12" t="s">
        <v>10</v>
      </c>
      <c r="E67" s="12" t="s">
        <v>11</v>
      </c>
      <c r="F67" s="13">
        <v>2180080</v>
      </c>
      <c r="G67" s="14" t="s">
        <v>12</v>
      </c>
    </row>
    <row r="68" spans="1:7" s="9" customFormat="1" ht="22.5" x14ac:dyDescent="0.25">
      <c r="A68" s="15">
        <v>3530</v>
      </c>
      <c r="B68" s="17" t="s">
        <v>60</v>
      </c>
      <c r="C68" s="12" t="s">
        <v>41</v>
      </c>
      <c r="D68" s="12" t="s">
        <v>10</v>
      </c>
      <c r="E68" s="12" t="s">
        <v>11</v>
      </c>
      <c r="F68" s="13">
        <v>4752295</v>
      </c>
      <c r="G68" s="14" t="s">
        <v>12</v>
      </c>
    </row>
    <row r="69" spans="1:7" s="9" customFormat="1" ht="22.5" x14ac:dyDescent="0.25">
      <c r="A69" s="15">
        <v>3540</v>
      </c>
      <c r="B69" s="17" t="s">
        <v>61</v>
      </c>
      <c r="C69" s="12" t="s">
        <v>41</v>
      </c>
      <c r="D69" s="12" t="s">
        <v>10</v>
      </c>
      <c r="E69" s="12" t="s">
        <v>11</v>
      </c>
      <c r="F69" s="13">
        <v>287033247</v>
      </c>
      <c r="G69" s="14" t="s">
        <v>12</v>
      </c>
    </row>
    <row r="70" spans="1:7" s="9" customFormat="1" x14ac:dyDescent="0.25">
      <c r="A70" s="15">
        <v>3550</v>
      </c>
      <c r="B70" s="17" t="s">
        <v>62</v>
      </c>
      <c r="C70" s="12" t="s">
        <v>41</v>
      </c>
      <c r="D70" s="12" t="s">
        <v>10</v>
      </c>
      <c r="E70" s="12" t="s">
        <v>11</v>
      </c>
      <c r="F70" s="13">
        <v>21450576</v>
      </c>
      <c r="G70" s="14" t="s">
        <v>12</v>
      </c>
    </row>
    <row r="71" spans="1:7" s="9" customFormat="1" x14ac:dyDescent="0.25">
      <c r="A71" s="15">
        <v>3560</v>
      </c>
      <c r="B71" s="17" t="s">
        <v>63</v>
      </c>
      <c r="C71" s="12" t="s">
        <v>41</v>
      </c>
      <c r="D71" s="12" t="s">
        <v>10</v>
      </c>
      <c r="E71" s="12" t="s">
        <v>11</v>
      </c>
      <c r="F71" s="13">
        <v>25500</v>
      </c>
      <c r="G71" s="14" t="s">
        <v>12</v>
      </c>
    </row>
    <row r="72" spans="1:7" s="9" customFormat="1" ht="22.5" x14ac:dyDescent="0.25">
      <c r="A72" s="15">
        <v>3570</v>
      </c>
      <c r="B72" s="17" t="s">
        <v>64</v>
      </c>
      <c r="C72" s="12" t="s">
        <v>41</v>
      </c>
      <c r="D72" s="12" t="s">
        <v>10</v>
      </c>
      <c r="E72" s="12" t="s">
        <v>11</v>
      </c>
      <c r="F72" s="13">
        <v>61310000</v>
      </c>
      <c r="G72" s="14" t="s">
        <v>12</v>
      </c>
    </row>
    <row r="73" spans="1:7" s="9" customFormat="1" x14ac:dyDescent="0.25">
      <c r="A73" s="15">
        <v>3580</v>
      </c>
      <c r="B73" s="17" t="s">
        <v>65</v>
      </c>
      <c r="C73" s="12" t="s">
        <v>41</v>
      </c>
      <c r="D73" s="12" t="s">
        <v>10</v>
      </c>
      <c r="E73" s="12" t="s">
        <v>11</v>
      </c>
      <c r="F73" s="13">
        <v>640789619</v>
      </c>
      <c r="G73" s="14" t="s">
        <v>12</v>
      </c>
    </row>
    <row r="74" spans="1:7" s="9" customFormat="1" x14ac:dyDescent="0.25">
      <c r="A74" s="15">
        <v>3590</v>
      </c>
      <c r="B74" s="17" t="s">
        <v>66</v>
      </c>
      <c r="C74" s="12" t="s">
        <v>41</v>
      </c>
      <c r="D74" s="12" t="s">
        <v>10</v>
      </c>
      <c r="E74" s="12" t="s">
        <v>11</v>
      </c>
      <c r="F74" s="13">
        <v>5246824</v>
      </c>
      <c r="G74" s="14" t="s">
        <v>12</v>
      </c>
    </row>
    <row r="75" spans="1:7" s="9" customFormat="1" x14ac:dyDescent="0.25">
      <c r="A75" s="15">
        <v>3611</v>
      </c>
      <c r="B75" s="17" t="s">
        <v>86</v>
      </c>
      <c r="C75" s="12" t="s">
        <v>41</v>
      </c>
      <c r="D75" s="12" t="s">
        <v>10</v>
      </c>
      <c r="E75" s="12" t="s">
        <v>11</v>
      </c>
      <c r="F75" s="13">
        <v>5914511.8700000001</v>
      </c>
      <c r="G75" s="14" t="s">
        <v>12</v>
      </c>
    </row>
    <row r="76" spans="1:7" s="9" customFormat="1" ht="22.5" x14ac:dyDescent="0.25">
      <c r="A76" s="15">
        <v>3612</v>
      </c>
      <c r="B76" s="17" t="s">
        <v>67</v>
      </c>
      <c r="C76" s="12" t="s">
        <v>41</v>
      </c>
      <c r="D76" s="12" t="s">
        <v>10</v>
      </c>
      <c r="E76" s="12" t="s">
        <v>11</v>
      </c>
      <c r="F76" s="13">
        <v>9103862.0099999998</v>
      </c>
      <c r="G76" s="14" t="s">
        <v>12</v>
      </c>
    </row>
    <row r="77" spans="1:7" s="9" customFormat="1" x14ac:dyDescent="0.25">
      <c r="A77" s="15">
        <v>3650</v>
      </c>
      <c r="B77" s="17" t="s">
        <v>68</v>
      </c>
      <c r="C77" s="12" t="s">
        <v>41</v>
      </c>
      <c r="D77" s="12" t="s">
        <v>10</v>
      </c>
      <c r="E77" s="12" t="s">
        <v>11</v>
      </c>
      <c r="F77" s="13">
        <v>89270</v>
      </c>
      <c r="G77" s="14" t="s">
        <v>12</v>
      </c>
    </row>
    <row r="78" spans="1:7" s="9" customFormat="1" ht="22.5" x14ac:dyDescent="0.25">
      <c r="A78" s="15">
        <v>3660</v>
      </c>
      <c r="B78" s="17" t="s">
        <v>69</v>
      </c>
      <c r="C78" s="12" t="s">
        <v>41</v>
      </c>
      <c r="D78" s="12" t="s">
        <v>10</v>
      </c>
      <c r="E78" s="12" t="s">
        <v>11</v>
      </c>
      <c r="F78" s="13">
        <v>2377055</v>
      </c>
      <c r="G78" s="14" t="s">
        <v>12</v>
      </c>
    </row>
    <row r="79" spans="1:7" s="9" customFormat="1" x14ac:dyDescent="0.25">
      <c r="A79" s="15">
        <v>3710</v>
      </c>
      <c r="B79" s="17" t="s">
        <v>70</v>
      </c>
      <c r="C79" s="12" t="s">
        <v>41</v>
      </c>
      <c r="D79" s="12" t="s">
        <v>10</v>
      </c>
      <c r="E79" s="12" t="s">
        <v>11</v>
      </c>
      <c r="F79" s="13">
        <v>127377</v>
      </c>
      <c r="G79" s="14" t="s">
        <v>12</v>
      </c>
    </row>
    <row r="80" spans="1:7" s="9" customFormat="1" x14ac:dyDescent="0.25">
      <c r="A80" s="15">
        <v>3720</v>
      </c>
      <c r="B80" s="17" t="s">
        <v>71</v>
      </c>
      <c r="C80" s="12" t="s">
        <v>41</v>
      </c>
      <c r="D80" s="12" t="s">
        <v>10</v>
      </c>
      <c r="E80" s="12" t="s">
        <v>11</v>
      </c>
      <c r="F80" s="13">
        <v>744683</v>
      </c>
      <c r="G80" s="14" t="s">
        <v>12</v>
      </c>
    </row>
    <row r="81" spans="1:7" s="9" customFormat="1" x14ac:dyDescent="0.25">
      <c r="A81" s="15">
        <v>3750</v>
      </c>
      <c r="B81" s="17" t="s">
        <v>72</v>
      </c>
      <c r="C81" s="12" t="s">
        <v>41</v>
      </c>
      <c r="D81" s="12" t="s">
        <v>10</v>
      </c>
      <c r="E81" s="12" t="s">
        <v>11</v>
      </c>
      <c r="F81" s="13">
        <v>2523890</v>
      </c>
      <c r="G81" s="14" t="s">
        <v>12</v>
      </c>
    </row>
    <row r="82" spans="1:7" s="9" customFormat="1" x14ac:dyDescent="0.25">
      <c r="A82" s="21">
        <v>3760</v>
      </c>
      <c r="B82" s="17" t="s">
        <v>101</v>
      </c>
      <c r="C82" s="12" t="s">
        <v>41</v>
      </c>
      <c r="D82" s="12" t="s">
        <v>10</v>
      </c>
      <c r="E82" s="12" t="s">
        <v>11</v>
      </c>
      <c r="F82" s="13">
        <v>111595</v>
      </c>
      <c r="G82" s="14" t="s">
        <v>12</v>
      </c>
    </row>
    <row r="83" spans="1:7" s="9" customFormat="1" x14ac:dyDescent="0.25">
      <c r="A83" s="15">
        <v>3830</v>
      </c>
      <c r="B83" s="17" t="s">
        <v>73</v>
      </c>
      <c r="C83" s="12" t="s">
        <v>41</v>
      </c>
      <c r="D83" s="12" t="s">
        <v>10</v>
      </c>
      <c r="E83" s="12" t="s">
        <v>11</v>
      </c>
      <c r="F83" s="13">
        <v>426486</v>
      </c>
      <c r="G83" s="14" t="s">
        <v>12</v>
      </c>
    </row>
    <row r="84" spans="1:7" s="9" customFormat="1" x14ac:dyDescent="0.25">
      <c r="A84" s="15">
        <v>3850</v>
      </c>
      <c r="B84" s="17" t="s">
        <v>74</v>
      </c>
      <c r="C84" s="12" t="s">
        <v>41</v>
      </c>
      <c r="D84" s="12" t="s">
        <v>10</v>
      </c>
      <c r="E84" s="12" t="s">
        <v>11</v>
      </c>
      <c r="F84" s="13">
        <v>5841511.1900000004</v>
      </c>
      <c r="G84" s="14" t="s">
        <v>12</v>
      </c>
    </row>
    <row r="85" spans="1:7" s="9" customFormat="1" x14ac:dyDescent="0.25">
      <c r="A85" s="15">
        <v>3920</v>
      </c>
      <c r="B85" s="17" t="s">
        <v>75</v>
      </c>
      <c r="C85" s="12" t="s">
        <v>41</v>
      </c>
      <c r="D85" s="12" t="s">
        <v>10</v>
      </c>
      <c r="E85" s="12" t="s">
        <v>11</v>
      </c>
      <c r="F85" s="13">
        <v>697055</v>
      </c>
      <c r="G85" s="14" t="s">
        <v>12</v>
      </c>
    </row>
    <row r="86" spans="1:7" s="9" customFormat="1" x14ac:dyDescent="0.25">
      <c r="A86" s="15">
        <v>3940</v>
      </c>
      <c r="B86" s="17" t="s">
        <v>76</v>
      </c>
      <c r="C86" s="12" t="s">
        <v>41</v>
      </c>
      <c r="D86" s="12" t="s">
        <v>10</v>
      </c>
      <c r="E86" s="12" t="s">
        <v>11</v>
      </c>
      <c r="F86" s="13">
        <v>1677721</v>
      </c>
      <c r="G86" s="14" t="s">
        <v>12</v>
      </c>
    </row>
    <row r="87" spans="1:7" s="9" customFormat="1" x14ac:dyDescent="0.25">
      <c r="A87" s="15">
        <v>3980</v>
      </c>
      <c r="B87" s="17" t="s">
        <v>77</v>
      </c>
      <c r="C87" s="12" t="s">
        <v>41</v>
      </c>
      <c r="D87" s="12" t="s">
        <v>10</v>
      </c>
      <c r="E87" s="12" t="s">
        <v>11</v>
      </c>
      <c r="F87" s="13">
        <v>248776906.87</v>
      </c>
      <c r="G87" s="14" t="s">
        <v>12</v>
      </c>
    </row>
    <row r="88" spans="1:7" s="9" customFormat="1" x14ac:dyDescent="0.25">
      <c r="A88" s="15">
        <v>4340</v>
      </c>
      <c r="B88" s="17" t="s">
        <v>78</v>
      </c>
      <c r="C88" s="12" t="s">
        <v>41</v>
      </c>
      <c r="D88" s="12" t="s">
        <v>10</v>
      </c>
      <c r="E88" s="12" t="s">
        <v>11</v>
      </c>
      <c r="F88" s="13">
        <v>581761</v>
      </c>
      <c r="G88" s="14" t="s">
        <v>12</v>
      </c>
    </row>
    <row r="89" spans="1:7" s="9" customFormat="1" x14ac:dyDescent="0.25">
      <c r="A89" s="15">
        <v>4410</v>
      </c>
      <c r="B89" s="17" t="s">
        <v>87</v>
      </c>
      <c r="C89" s="12" t="s">
        <v>41</v>
      </c>
      <c r="D89" s="12" t="s">
        <v>10</v>
      </c>
      <c r="E89" s="12" t="s">
        <v>11</v>
      </c>
      <c r="F89" s="13">
        <v>36000</v>
      </c>
      <c r="G89" s="14" t="s">
        <v>12</v>
      </c>
    </row>
    <row r="90" spans="1:7" s="9" customFormat="1" x14ac:dyDescent="0.25">
      <c r="A90" s="15">
        <v>4420</v>
      </c>
      <c r="B90" s="17" t="s">
        <v>90</v>
      </c>
      <c r="C90" s="12" t="s">
        <v>41</v>
      </c>
      <c r="D90" s="12" t="s">
        <v>10</v>
      </c>
      <c r="E90" s="12" t="s">
        <v>11</v>
      </c>
      <c r="F90" s="13">
        <v>781000</v>
      </c>
      <c r="G90" s="14" t="s">
        <v>12</v>
      </c>
    </row>
    <row r="91" spans="1:7" s="9" customFormat="1" x14ac:dyDescent="0.25">
      <c r="A91" s="15">
        <v>5150</v>
      </c>
      <c r="B91" s="17" t="s">
        <v>79</v>
      </c>
      <c r="C91" s="12" t="s">
        <v>9</v>
      </c>
      <c r="D91" s="12" t="s">
        <v>10</v>
      </c>
      <c r="E91" s="12" t="s">
        <v>11</v>
      </c>
      <c r="F91" s="13">
        <v>1687025</v>
      </c>
      <c r="G91" s="14" t="s">
        <v>12</v>
      </c>
    </row>
    <row r="92" spans="1:7" s="9" customFormat="1" x14ac:dyDescent="0.25">
      <c r="A92" s="15">
        <v>5210</v>
      </c>
      <c r="B92" s="17" t="s">
        <v>99</v>
      </c>
      <c r="C92" s="12" t="s">
        <v>9</v>
      </c>
      <c r="D92" s="12" t="s">
        <v>10</v>
      </c>
      <c r="E92" s="12" t="s">
        <v>11</v>
      </c>
      <c r="F92" s="13">
        <v>100000</v>
      </c>
      <c r="G92" s="14" t="s">
        <v>12</v>
      </c>
    </row>
    <row r="93" spans="1:7" x14ac:dyDescent="0.25">
      <c r="A93" s="18"/>
      <c r="B93" s="23" t="s">
        <v>80</v>
      </c>
      <c r="C93" s="24"/>
      <c r="D93" s="24"/>
      <c r="E93" s="25"/>
      <c r="F93" s="19">
        <f>SUM(F7:F92)</f>
        <v>5729122605.499999</v>
      </c>
      <c r="G93" s="20"/>
    </row>
    <row r="95" spans="1:7" hidden="1" x14ac:dyDescent="0.25"/>
    <row r="96" spans="1:7" ht="35.1" customHeight="1" x14ac:dyDescent="0.25"/>
    <row r="97" spans="2:7" ht="30.95" customHeight="1" x14ac:dyDescent="0.25">
      <c r="B97" s="26" t="s">
        <v>91</v>
      </c>
      <c r="C97" s="27"/>
      <c r="D97" s="27"/>
      <c r="E97" s="27"/>
      <c r="F97" s="27"/>
      <c r="G97" s="28"/>
    </row>
    <row r="98" spans="2:7" ht="53.45" customHeight="1" x14ac:dyDescent="0.25">
      <c r="B98" s="29"/>
      <c r="C98" s="30"/>
      <c r="D98" s="30"/>
      <c r="E98" s="30"/>
      <c r="F98" s="30"/>
      <c r="G98" s="31"/>
    </row>
    <row r="101" spans="2:7" ht="4.5" customHeight="1" x14ac:dyDescent="0.25"/>
    <row r="102" spans="2:7" hidden="1" x14ac:dyDescent="0.25"/>
    <row r="103" spans="2:7" ht="44.1" customHeight="1" x14ac:dyDescent="0.25"/>
    <row r="104" spans="2:7" ht="15.6" customHeight="1" x14ac:dyDescent="0.25"/>
    <row r="1038493" spans="6:6" x14ac:dyDescent="0.25">
      <c r="F1038493" s="6" t="e">
        <f>SUM(#REF!)</f>
        <v>#REF!</v>
      </c>
    </row>
  </sheetData>
  <mergeCells count="2">
    <mergeCell ref="B93:E93"/>
    <mergeCell ref="B97:G98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PAC 2020</vt:lpstr>
      <vt:lpstr>'PAC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2022-08-22T20:35:06Z</cp:lastPrinted>
  <dcterms:created xsi:type="dcterms:W3CDTF">2018-01-26T17:36:00Z</dcterms:created>
  <dcterms:modified xsi:type="dcterms:W3CDTF">2022-08-22T20:35:12Z</dcterms:modified>
</cp:coreProperties>
</file>