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270"/>
  </bookViews>
  <sheets>
    <sheet name="CProg" sheetId="1" r:id="rId1"/>
  </sheets>
  <definedNames>
    <definedName name="_xlnm.Print_Area" localSheetId="0">CProg!$D$1:$N$53</definedName>
  </definedNames>
  <calcPr calcId="145621"/>
</workbook>
</file>

<file path=xl/calcChain.xml><?xml version="1.0" encoding="utf-8"?>
<calcChain xmlns="http://schemas.openxmlformats.org/spreadsheetml/2006/main">
  <c r="N40" i="1" l="1"/>
  <c r="N39" i="1"/>
  <c r="N38" i="1"/>
  <c r="N37" i="1"/>
  <c r="N36" i="1"/>
  <c r="G36" i="1"/>
  <c r="N35" i="1"/>
  <c r="N34" i="1"/>
  <c r="N33" i="1"/>
  <c r="N32" i="1"/>
  <c r="N31" i="1"/>
  <c r="G31" i="1"/>
  <c r="N30" i="1"/>
  <c r="N29" i="1"/>
  <c r="N28" i="1"/>
  <c r="G28" i="1"/>
  <c r="N27" i="1"/>
  <c r="N26" i="1"/>
  <c r="N25" i="1"/>
  <c r="N24" i="1"/>
  <c r="G24" i="1"/>
  <c r="N23" i="1"/>
  <c r="N22" i="1"/>
  <c r="N21" i="1"/>
  <c r="N20" i="1"/>
  <c r="N19" i="1"/>
  <c r="N18" i="1"/>
  <c r="N17" i="1"/>
  <c r="I16" i="1"/>
  <c r="N16" i="1" s="1"/>
  <c r="M15" i="1"/>
  <c r="L15" i="1"/>
  <c r="K15" i="1"/>
  <c r="J15" i="1"/>
  <c r="H15" i="1"/>
  <c r="G15" i="1"/>
  <c r="N14" i="1"/>
  <c r="N12" i="1" s="1"/>
  <c r="M12" i="1"/>
  <c r="L12" i="1"/>
  <c r="K12" i="1"/>
  <c r="J12" i="1"/>
  <c r="I12" i="1"/>
  <c r="H12" i="1"/>
  <c r="H42" i="1" s="1"/>
  <c r="G12" i="1"/>
  <c r="G42" i="1" l="1"/>
  <c r="K42" i="1"/>
  <c r="L42" i="1"/>
  <c r="I15" i="1"/>
  <c r="N15" i="1" s="1"/>
  <c r="N42" i="1" s="1"/>
  <c r="M42" i="1"/>
  <c r="J42" i="1"/>
  <c r="I42" i="1" l="1"/>
</calcChain>
</file>

<file path=xl/comments1.xml><?xml version="1.0" encoding="utf-8"?>
<comments xmlns="http://schemas.openxmlformats.org/spreadsheetml/2006/main">
  <authors>
    <author>DGCG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<sst xmlns="http://schemas.openxmlformats.org/spreadsheetml/2006/main" count="46" uniqueCount="46">
  <si>
    <t>GASTO POR CATEGORIA PROGRAMÁTICA</t>
  </si>
  <si>
    <t>Del 01 de Enero Al 31 de Marzo de 2018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</si>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</sst>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98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5" fillId="0" borderId="0"/>
    <xf numFmtId="0" fontId="5" fillId="0" borderId="0"/>
    <xf numFmtId="0" fontId="16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</cellStyleXfs>
  <cellXfs count="51">
    <xf numFmtId="0" fontId="0" fillId="0" borderId="0" xfId="0"/>
    <xf numFmtId="0" fontId="3" fillId="0" borderId="0" xfId="0" applyFont="1" applyBorder="1" applyProtection="1">
      <protection hidden="1"/>
    </xf>
    <xf numFmtId="0" fontId="3" fillId="11" borderId="0" xfId="0" applyFont="1" applyFill="1" applyProtection="1">
      <protection hidden="1"/>
    </xf>
    <xf numFmtId="0" fontId="3" fillId="0" borderId="0" xfId="0" applyFont="1" applyProtection="1">
      <protection hidden="1"/>
    </xf>
    <xf numFmtId="0" fontId="4" fillId="12" borderId="0" xfId="0" applyFont="1" applyFill="1" applyBorder="1" applyAlignment="1" applyProtection="1">
      <alignment horizontal="centerContinuous"/>
      <protection hidden="1"/>
    </xf>
    <xf numFmtId="0" fontId="3" fillId="11" borderId="0" xfId="0" applyFont="1" applyFill="1" applyBorder="1" applyProtection="1">
      <protection hidden="1"/>
    </xf>
    <xf numFmtId="0" fontId="5" fillId="11" borderId="0" xfId="0" applyFont="1" applyFill="1" applyProtection="1">
      <protection hidden="1"/>
    </xf>
    <xf numFmtId="0" fontId="3" fillId="11" borderId="2" xfId="0" applyFont="1" applyFill="1" applyBorder="1" applyProtection="1">
      <protection hidden="1"/>
    </xf>
    <xf numFmtId="0" fontId="4" fillId="12" borderId="5" xfId="0" applyFont="1" applyFill="1" applyBorder="1" applyAlignment="1" applyProtection="1">
      <alignment horizontal="center" vertical="center" wrapText="1"/>
      <protection hidden="1"/>
    </xf>
    <xf numFmtId="0" fontId="3" fillId="11" borderId="4" xfId="0" applyFont="1" applyFill="1" applyBorder="1" applyAlignment="1" applyProtection="1">
      <alignment horizontal="right" vertical="center" wrapText="1"/>
      <protection hidden="1"/>
    </xf>
    <xf numFmtId="0" fontId="3" fillId="11" borderId="9" xfId="0" applyFont="1" applyFill="1" applyBorder="1" applyAlignment="1" applyProtection="1">
      <alignment horizontal="right" vertical="center" wrapText="1"/>
      <protection hidden="1"/>
    </xf>
    <xf numFmtId="0" fontId="6" fillId="0" borderId="0" xfId="0" applyFont="1" applyBorder="1" applyProtection="1">
      <protection hidden="1"/>
    </xf>
    <xf numFmtId="0" fontId="6" fillId="11" borderId="2" xfId="0" applyFont="1" applyFill="1" applyBorder="1" applyProtection="1">
      <protection hidden="1"/>
    </xf>
    <xf numFmtId="0" fontId="3" fillId="11" borderId="10" xfId="0" applyFont="1" applyFill="1" applyBorder="1" applyAlignment="1" applyProtection="1">
      <alignment horizontal="justify" vertical="center" wrapText="1"/>
      <protection hidden="1"/>
    </xf>
    <xf numFmtId="40" fontId="6" fillId="11" borderId="2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0" xfId="0" applyFont="1" applyProtection="1">
      <protection hidden="1"/>
    </xf>
    <xf numFmtId="0" fontId="3" fillId="11" borderId="0" xfId="0" applyFont="1" applyFill="1" applyBorder="1" applyAlignment="1" applyProtection="1">
      <alignment horizontal="justify" vertical="center" wrapText="1"/>
      <protection hidden="1"/>
    </xf>
    <xf numFmtId="0" fontId="3" fillId="11" borderId="2" xfId="0" applyFont="1" applyFill="1" applyBorder="1" applyAlignment="1" applyProtection="1">
      <alignment horizontal="justify" vertical="center" wrapText="1"/>
      <protection hidden="1"/>
    </xf>
    <xf numFmtId="40" fontId="3" fillId="11" borderId="11" xfId="1" applyNumberFormat="1" applyFont="1" applyFill="1" applyBorder="1" applyAlignment="1" applyProtection="1">
      <alignment horizontal="right" vertical="top" wrapText="1"/>
      <protection hidden="1"/>
    </xf>
    <xf numFmtId="40" fontId="3" fillId="11" borderId="2" xfId="0" applyNumberFormat="1" applyFont="1" applyFill="1" applyBorder="1" applyAlignment="1" applyProtection="1">
      <alignment horizontal="right" vertical="center" wrapText="1"/>
      <protection hidden="1"/>
    </xf>
    <xf numFmtId="40" fontId="3" fillId="11" borderId="11" xfId="0" applyNumberFormat="1" applyFont="1" applyFill="1" applyBorder="1" applyAlignment="1" applyProtection="1">
      <alignment horizontal="right" vertical="center" wrapText="1"/>
      <protection hidden="1"/>
    </xf>
    <xf numFmtId="40" fontId="6" fillId="11" borderId="2" xfId="1" applyNumberFormat="1" applyFont="1" applyFill="1" applyBorder="1" applyAlignment="1" applyProtection="1">
      <alignment horizontal="right" vertical="center" wrapText="1"/>
      <protection hidden="1"/>
    </xf>
    <xf numFmtId="40" fontId="6" fillId="11" borderId="11" xfId="1" applyNumberFormat="1" applyFont="1" applyFill="1" applyBorder="1" applyAlignment="1" applyProtection="1">
      <alignment horizontal="right" vertical="center" wrapText="1"/>
      <protection hidden="1"/>
    </xf>
    <xf numFmtId="43" fontId="7" fillId="13" borderId="11" xfId="1" applyFont="1" applyFill="1" applyBorder="1" applyAlignment="1" applyProtection="1">
      <alignment horizontal="right" vertical="top"/>
      <protection hidden="1"/>
    </xf>
    <xf numFmtId="4" fontId="7" fillId="13" borderId="11" xfId="1" applyNumberFormat="1" applyFont="1" applyFill="1" applyBorder="1" applyAlignment="1" applyProtection="1">
      <alignment horizontal="right" vertical="top"/>
      <protection hidden="1"/>
    </xf>
    <xf numFmtId="0" fontId="3" fillId="11" borderId="12" xfId="0" applyFont="1" applyFill="1" applyBorder="1" applyAlignment="1" applyProtection="1">
      <alignment horizontal="justify" vertical="center" wrapText="1"/>
      <protection hidden="1"/>
    </xf>
    <xf numFmtId="0" fontId="3" fillId="11" borderId="6" xfId="0" applyFont="1" applyFill="1" applyBorder="1" applyAlignment="1" applyProtection="1">
      <alignment horizontal="justify" vertical="center" wrapText="1"/>
      <protection hidden="1"/>
    </xf>
    <xf numFmtId="0" fontId="3" fillId="11" borderId="7" xfId="0" applyFont="1" applyFill="1" applyBorder="1" applyAlignment="1" applyProtection="1">
      <alignment horizontal="justify" vertical="center" wrapText="1"/>
      <protection hidden="1"/>
    </xf>
    <xf numFmtId="0" fontId="6" fillId="11" borderId="13" xfId="0" applyFont="1" applyFill="1" applyBorder="1" applyAlignment="1" applyProtection="1">
      <alignment horizontal="justify" vertical="center" wrapText="1"/>
      <protection hidden="1"/>
    </xf>
    <xf numFmtId="40" fontId="6" fillId="11" borderId="5" xfId="1" applyNumberFormat="1" applyFont="1" applyFill="1" applyBorder="1" applyAlignment="1" applyProtection="1">
      <alignment horizontal="right" vertical="center" wrapText="1"/>
      <protection hidden="1"/>
    </xf>
    <xf numFmtId="40" fontId="6" fillId="11" borderId="15" xfId="1" applyNumberFormat="1" applyFont="1" applyFill="1" applyBorder="1" applyAlignment="1" applyProtection="1">
      <alignment horizontal="right" vertical="center" wrapText="1"/>
      <protection hidden="1"/>
    </xf>
    <xf numFmtId="0" fontId="8" fillId="11" borderId="0" xfId="0" applyFont="1" applyFill="1" applyProtection="1">
      <protection hidden="1"/>
    </xf>
    <xf numFmtId="0" fontId="3" fillId="0" borderId="0" xfId="0" applyFont="1" applyAlignment="1" applyProtection="1">
      <protection hidden="1"/>
    </xf>
    <xf numFmtId="0" fontId="3" fillId="0" borderId="0" xfId="0" applyFont="1" applyBorder="1" applyAlignment="1" applyProtection="1">
      <protection hidden="1"/>
    </xf>
    <xf numFmtId="0" fontId="3" fillId="11" borderId="10" xfId="0" applyFont="1" applyFill="1" applyBorder="1" applyAlignment="1" applyProtection="1">
      <alignment horizontal="left" vertical="center" wrapText="1"/>
      <protection hidden="1"/>
    </xf>
    <xf numFmtId="0" fontId="3" fillId="11" borderId="0" xfId="0" applyFont="1" applyFill="1" applyBorder="1" applyAlignment="1" applyProtection="1">
      <alignment horizontal="left" vertical="center" wrapText="1"/>
      <protection hidden="1"/>
    </xf>
    <xf numFmtId="0" fontId="3" fillId="11" borderId="2" xfId="0" applyFont="1" applyFill="1" applyBorder="1" applyAlignment="1" applyProtection="1">
      <alignment horizontal="left" vertical="center" wrapText="1"/>
      <protection hidden="1"/>
    </xf>
    <xf numFmtId="0" fontId="6" fillId="11" borderId="14" xfId="0" applyFont="1" applyFill="1" applyBorder="1" applyAlignment="1" applyProtection="1">
      <alignment horizontal="left" vertical="center" wrapText="1" indent="3"/>
      <protection hidden="1"/>
    </xf>
    <xf numFmtId="0" fontId="6" fillId="11" borderId="15" xfId="0" applyFont="1" applyFill="1" applyBorder="1" applyAlignment="1" applyProtection="1">
      <alignment horizontal="left" vertical="center" wrapText="1" indent="3"/>
      <protection hidden="1"/>
    </xf>
    <xf numFmtId="0" fontId="3" fillId="11" borderId="0" xfId="0" applyFont="1" applyFill="1" applyBorder="1" applyAlignment="1" applyProtection="1">
      <alignment horizontal="justify" vertical="center" wrapText="1"/>
      <protection hidden="1"/>
    </xf>
    <xf numFmtId="0" fontId="3" fillId="11" borderId="2" xfId="0" applyFont="1" applyFill="1" applyBorder="1" applyAlignment="1" applyProtection="1">
      <alignment horizontal="justify" vertical="center" wrapText="1"/>
      <protection hidden="1"/>
    </xf>
    <xf numFmtId="0" fontId="4" fillId="12" borderId="3" xfId="0" applyFont="1" applyFill="1" applyBorder="1" applyAlignment="1" applyProtection="1">
      <alignment horizontal="center" vertical="center"/>
      <protection hidden="1"/>
    </xf>
    <xf numFmtId="0" fontId="4" fillId="12" borderId="4" xfId="0" applyFont="1" applyFill="1" applyBorder="1" applyAlignment="1" applyProtection="1">
      <alignment horizontal="center" vertical="center"/>
      <protection hidden="1"/>
    </xf>
    <xf numFmtId="0" fontId="4" fillId="12" borderId="0" xfId="0" applyFont="1" applyFill="1" applyBorder="1" applyAlignment="1" applyProtection="1">
      <alignment horizontal="center" vertical="center"/>
      <protection hidden="1"/>
    </xf>
    <xf numFmtId="0" fontId="4" fillId="12" borderId="2" xfId="0" applyFont="1" applyFill="1" applyBorder="1" applyAlignment="1" applyProtection="1">
      <alignment horizontal="center" vertical="center"/>
      <protection hidden="1"/>
    </xf>
    <xf numFmtId="0" fontId="4" fillId="12" borderId="6" xfId="0" applyFont="1" applyFill="1" applyBorder="1" applyAlignment="1" applyProtection="1">
      <alignment horizontal="center" vertical="center"/>
      <protection hidden="1"/>
    </xf>
    <xf numFmtId="0" fontId="4" fillId="12" borderId="7" xfId="0" applyFont="1" applyFill="1" applyBorder="1" applyAlignment="1" applyProtection="1">
      <alignment horizontal="center" vertical="center"/>
      <protection hidden="1"/>
    </xf>
    <xf numFmtId="0" fontId="4" fillId="12" borderId="5" xfId="0" applyFont="1" applyFill="1" applyBorder="1" applyAlignment="1" applyProtection="1">
      <alignment horizontal="center" vertical="center" wrapText="1"/>
      <protection hidden="1"/>
    </xf>
    <xf numFmtId="0" fontId="3" fillId="11" borderId="8" xfId="0" applyFont="1" applyFill="1" applyBorder="1" applyAlignment="1" applyProtection="1">
      <alignment horizontal="left" vertical="center" wrapText="1"/>
      <protection hidden="1"/>
    </xf>
    <xf numFmtId="0" fontId="3" fillId="11" borderId="3" xfId="0" applyFont="1" applyFill="1" applyBorder="1" applyAlignment="1" applyProtection="1">
      <alignment horizontal="left" vertical="center" wrapText="1"/>
      <protection hidden="1"/>
    </xf>
    <xf numFmtId="0" fontId="3" fillId="11" borderId="4" xfId="0" applyFont="1" applyFill="1" applyBorder="1" applyAlignment="1" applyProtection="1">
      <alignment horizontal="left" vertical="center" wrapText="1"/>
      <protection hidden="1"/>
    </xf>
  </cellXfs>
  <cellStyles count="298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1" xfId="17"/>
    <cellStyle name="Millares 12" xfId="18"/>
    <cellStyle name="Millares 13" xfId="19"/>
    <cellStyle name="Millares 14" xfId="20"/>
    <cellStyle name="Millares 15" xfId="21"/>
    <cellStyle name="Millares 16" xfId="22"/>
    <cellStyle name="Millares 2" xfId="23"/>
    <cellStyle name="Millares 2 10" xfId="24"/>
    <cellStyle name="Millares 2 11" xfId="25"/>
    <cellStyle name="Millares 2 12" xfId="26"/>
    <cellStyle name="Millares 2 13" xfId="27"/>
    <cellStyle name="Millares 2 14" xfId="28"/>
    <cellStyle name="Millares 2 15" xfId="29"/>
    <cellStyle name="Millares 2 16" xfId="30"/>
    <cellStyle name="Millares 2 17" xfId="31"/>
    <cellStyle name="Millares 2 18" xfId="32"/>
    <cellStyle name="Millares 2 19" xfId="33"/>
    <cellStyle name="Millares 2 2" xfId="34"/>
    <cellStyle name="Millares 2 2 2" xfId="35"/>
    <cellStyle name="Millares 2 2 3" xfId="36"/>
    <cellStyle name="Millares 2 2 4" xfId="37"/>
    <cellStyle name="Millares 2 2 5" xfId="38"/>
    <cellStyle name="Millares 2 2 6" xfId="39"/>
    <cellStyle name="Millares 2 2 6 2" xfId="40"/>
    <cellStyle name="Millares 2 2 6 3" xfId="41"/>
    <cellStyle name="Millares 2 20" xfId="42"/>
    <cellStyle name="Millares 2 21" xfId="43"/>
    <cellStyle name="Millares 2 3" xfId="44"/>
    <cellStyle name="Millares 2 3 2" xfId="45"/>
    <cellStyle name="Millares 2 3 3" xfId="46"/>
    <cellStyle name="Millares 2 3 4" xfId="47"/>
    <cellStyle name="Millares 2 4" xfId="48"/>
    <cellStyle name="Millares 2 5" xfId="49"/>
    <cellStyle name="Millares 2 6" xfId="50"/>
    <cellStyle name="Millares 2 7" xfId="51"/>
    <cellStyle name="Millares 2 8" xfId="52"/>
    <cellStyle name="Millares 2 9" xfId="53"/>
    <cellStyle name="Millares 3" xfId="54"/>
    <cellStyle name="Millares 3 2" xfId="55"/>
    <cellStyle name="Millares 3 3" xfId="56"/>
    <cellStyle name="Millares 3 4" xfId="57"/>
    <cellStyle name="Millares 3 5" xfId="58"/>
    <cellStyle name="Millares 3 6" xfId="59"/>
    <cellStyle name="Millares 3 7" xfId="60"/>
    <cellStyle name="Millares 3 8" xfId="61"/>
    <cellStyle name="Millares 4" xfId="62"/>
    <cellStyle name="Millares 4 2" xfId="63"/>
    <cellStyle name="Millares 4 3" xfId="64"/>
    <cellStyle name="Millares 5" xfId="65"/>
    <cellStyle name="Millares 6" xfId="66"/>
    <cellStyle name="Millares 7" xfId="67"/>
    <cellStyle name="Millares 8" xfId="68"/>
    <cellStyle name="Millares 8 2" xfId="69"/>
    <cellStyle name="Millares 9" xfId="70"/>
    <cellStyle name="Moneda 2" xfId="71"/>
    <cellStyle name="Moneda 2 2" xfId="72"/>
    <cellStyle name="Moneda 2 3" xfId="73"/>
    <cellStyle name="Moneda 2 4" xfId="74"/>
    <cellStyle name="Moneda 2 5" xfId="75"/>
    <cellStyle name="Moneda 2 6" xfId="76"/>
    <cellStyle name="Moneda 2 7" xfId="77"/>
    <cellStyle name="Moneda 3" xfId="78"/>
    <cellStyle name="Moneda 4" xfId="79"/>
    <cellStyle name="Moneda 5" xfId="80"/>
    <cellStyle name="Normal" xfId="0" builtinId="0"/>
    <cellStyle name="Normal 10" xfId="81"/>
    <cellStyle name="Normal 10 2" xfId="82"/>
    <cellStyle name="Normal 10 3" xfId="83"/>
    <cellStyle name="Normal 10 4" xfId="84"/>
    <cellStyle name="Normal 10 5" xfId="85"/>
    <cellStyle name="Normal 11" xfId="86"/>
    <cellStyle name="Normal 12" xfId="87"/>
    <cellStyle name="Normal 12 2" xfId="88"/>
    <cellStyle name="Normal 13" xfId="89"/>
    <cellStyle name="Normal 14" xfId="90"/>
    <cellStyle name="Normal 15" xfId="91"/>
    <cellStyle name="Normal 16" xfId="92"/>
    <cellStyle name="Normal 2" xfId="93"/>
    <cellStyle name="Normal 2 10" xfId="94"/>
    <cellStyle name="Normal 2 10 2" xfId="95"/>
    <cellStyle name="Normal 2 10 3" xfId="96"/>
    <cellStyle name="Normal 2 11" xfId="97"/>
    <cellStyle name="Normal 2 11 2" xfId="98"/>
    <cellStyle name="Normal 2 11 3" xfId="99"/>
    <cellStyle name="Normal 2 12" xfId="100"/>
    <cellStyle name="Normal 2 12 2" xfId="101"/>
    <cellStyle name="Normal 2 12 3" xfId="102"/>
    <cellStyle name="Normal 2 13" xfId="103"/>
    <cellStyle name="Normal 2 13 2" xfId="104"/>
    <cellStyle name="Normal 2 13 3" xfId="105"/>
    <cellStyle name="Normal 2 14" xfId="106"/>
    <cellStyle name="Normal 2 14 2" xfId="107"/>
    <cellStyle name="Normal 2 14 3" xfId="108"/>
    <cellStyle name="Normal 2 15" xfId="109"/>
    <cellStyle name="Normal 2 15 2" xfId="110"/>
    <cellStyle name="Normal 2 15 3" xfId="111"/>
    <cellStyle name="Normal 2 16" xfId="112"/>
    <cellStyle name="Normal 2 16 2" xfId="113"/>
    <cellStyle name="Normal 2 16 3" xfId="114"/>
    <cellStyle name="Normal 2 17" xfId="115"/>
    <cellStyle name="Normal 2 17 2" xfId="116"/>
    <cellStyle name="Normal 2 17 3" xfId="117"/>
    <cellStyle name="Normal 2 18" xfId="118"/>
    <cellStyle name="Normal 2 18 2" xfId="119"/>
    <cellStyle name="Normal 2 19" xfId="120"/>
    <cellStyle name="Normal 2 2" xfId="121"/>
    <cellStyle name="Normal 2 2 10" xfId="122"/>
    <cellStyle name="Normal 2 2 11" xfId="123"/>
    <cellStyle name="Normal 2 2 12" xfId="124"/>
    <cellStyle name="Normal 2 2 13" xfId="125"/>
    <cellStyle name="Normal 2 2 14" xfId="126"/>
    <cellStyle name="Normal 2 2 15" xfId="127"/>
    <cellStyle name="Normal 2 2 16" xfId="128"/>
    <cellStyle name="Normal 2 2 17" xfId="129"/>
    <cellStyle name="Normal 2 2 18" xfId="130"/>
    <cellStyle name="Normal 2 2 19" xfId="131"/>
    <cellStyle name="Normal 2 2 2" xfId="132"/>
    <cellStyle name="Normal 2 2 2 2" xfId="133"/>
    <cellStyle name="Normal 2 2 2 3" xfId="134"/>
    <cellStyle name="Normal 2 2 2 4" xfId="135"/>
    <cellStyle name="Normal 2 2 2 5" xfId="136"/>
    <cellStyle name="Normal 2 2 2 6" xfId="137"/>
    <cellStyle name="Normal 2 2 2 7" xfId="138"/>
    <cellStyle name="Normal 2 2 20" xfId="139"/>
    <cellStyle name="Normal 2 2 21" xfId="140"/>
    <cellStyle name="Normal 2 2 22" xfId="141"/>
    <cellStyle name="Normal 2 2 23" xfId="142"/>
    <cellStyle name="Normal 2 2 3" xfId="143"/>
    <cellStyle name="Normal 2 2 4" xfId="144"/>
    <cellStyle name="Normal 2 2 5" xfId="145"/>
    <cellStyle name="Normal 2 2 6" xfId="146"/>
    <cellStyle name="Normal 2 2 7" xfId="147"/>
    <cellStyle name="Normal 2 2 8" xfId="148"/>
    <cellStyle name="Normal 2 2 9" xfId="149"/>
    <cellStyle name="Normal 2 20" xfId="150"/>
    <cellStyle name="Normal 2 21" xfId="151"/>
    <cellStyle name="Normal 2 22" xfId="152"/>
    <cellStyle name="Normal 2 23" xfId="153"/>
    <cellStyle name="Normal 2 24" xfId="154"/>
    <cellStyle name="Normal 2 25" xfId="155"/>
    <cellStyle name="Normal 2 26" xfId="156"/>
    <cellStyle name="Normal 2 27" xfId="157"/>
    <cellStyle name="Normal 2 28" xfId="158"/>
    <cellStyle name="Normal 2 29" xfId="159"/>
    <cellStyle name="Normal 2 3" xfId="160"/>
    <cellStyle name="Normal 2 3 2" xfId="161"/>
    <cellStyle name="Normal 2 3 3" xfId="162"/>
    <cellStyle name="Normal 2 3 4" xfId="163"/>
    <cellStyle name="Normal 2 3 5" xfId="164"/>
    <cellStyle name="Normal 2 3 6" xfId="165"/>
    <cellStyle name="Normal 2 3 7" xfId="166"/>
    <cellStyle name="Normal 2 3 8" xfId="167"/>
    <cellStyle name="Normal 2 3 9" xfId="168"/>
    <cellStyle name="Normal 2 30" xfId="169"/>
    <cellStyle name="Normal 2 31" xfId="170"/>
    <cellStyle name="Normal 2 32" xfId="171"/>
    <cellStyle name="Normal 2 32 2" xfId="172"/>
    <cellStyle name="Normal 2 32 3" xfId="173"/>
    <cellStyle name="Normal 2 33" xfId="174"/>
    <cellStyle name="Normal 2 33 2" xfId="175"/>
    <cellStyle name="Normal 2 34" xfId="176"/>
    <cellStyle name="Normal 2 35" xfId="177"/>
    <cellStyle name="Normal 2 36" xfId="178"/>
    <cellStyle name="Normal 2 4" xfId="179"/>
    <cellStyle name="Normal 2 4 2" xfId="180"/>
    <cellStyle name="Normal 2 4 3" xfId="181"/>
    <cellStyle name="Normal 2 5" xfId="182"/>
    <cellStyle name="Normal 2 5 2" xfId="183"/>
    <cellStyle name="Normal 2 5 3" xfId="184"/>
    <cellStyle name="Normal 2 6" xfId="185"/>
    <cellStyle name="Normal 2 6 2" xfId="186"/>
    <cellStyle name="Normal 2 6 3" xfId="187"/>
    <cellStyle name="Normal 2 7" xfId="188"/>
    <cellStyle name="Normal 2 7 2" xfId="189"/>
    <cellStyle name="Normal 2 7 3" xfId="190"/>
    <cellStyle name="Normal 2 8" xfId="191"/>
    <cellStyle name="Normal 2 8 2" xfId="192"/>
    <cellStyle name="Normal 2 8 3" xfId="193"/>
    <cellStyle name="Normal 2 82" xfId="194"/>
    <cellStyle name="Normal 2 83" xfId="195"/>
    <cellStyle name="Normal 2 86" xfId="196"/>
    <cellStyle name="Normal 2 9" xfId="197"/>
    <cellStyle name="Normal 2 9 2" xfId="198"/>
    <cellStyle name="Normal 2 9 3" xfId="199"/>
    <cellStyle name="Normal 3" xfId="200"/>
    <cellStyle name="Normal 3 10" xfId="201"/>
    <cellStyle name="Normal 3 11" xfId="202"/>
    <cellStyle name="Normal 3 12" xfId="203"/>
    <cellStyle name="Normal 3 13" xfId="204"/>
    <cellStyle name="Normal 3 14" xfId="205"/>
    <cellStyle name="Normal 3 2" xfId="206"/>
    <cellStyle name="Normal 3 3" xfId="207"/>
    <cellStyle name="Normal 3 4" xfId="208"/>
    <cellStyle name="Normal 3 5" xfId="209"/>
    <cellStyle name="Normal 3 6" xfId="210"/>
    <cellStyle name="Normal 3 7" xfId="211"/>
    <cellStyle name="Normal 3 8" xfId="212"/>
    <cellStyle name="Normal 3 9" xfId="213"/>
    <cellStyle name="Normal 4" xfId="214"/>
    <cellStyle name="Normal 4 2" xfId="215"/>
    <cellStyle name="Normal 4 2 2" xfId="216"/>
    <cellStyle name="Normal 4 3" xfId="217"/>
    <cellStyle name="Normal 4 4" xfId="218"/>
    <cellStyle name="Normal 4 5" xfId="219"/>
    <cellStyle name="Normal 4 6" xfId="220"/>
    <cellStyle name="Normal 5" xfId="221"/>
    <cellStyle name="Normal 5 10" xfId="222"/>
    <cellStyle name="Normal 5 11" xfId="223"/>
    <cellStyle name="Normal 5 12" xfId="224"/>
    <cellStyle name="Normal 5 13" xfId="225"/>
    <cellStyle name="Normal 5 14" xfId="226"/>
    <cellStyle name="Normal 5 15" xfId="227"/>
    <cellStyle name="Normal 5 16" xfId="228"/>
    <cellStyle name="Normal 5 17" xfId="229"/>
    <cellStyle name="Normal 5 18" xfId="230"/>
    <cellStyle name="Normal 5 18 2" xfId="231"/>
    <cellStyle name="Normal 5 18 3" xfId="232"/>
    <cellStyle name="Normal 5 2" xfId="233"/>
    <cellStyle name="Normal 5 2 2" xfId="234"/>
    <cellStyle name="Normal 5 3" xfId="235"/>
    <cellStyle name="Normal 5 3 2" xfId="236"/>
    <cellStyle name="Normal 5 4" xfId="237"/>
    <cellStyle name="Normal 5 4 2" xfId="238"/>
    <cellStyle name="Normal 5 5" xfId="239"/>
    <cellStyle name="Normal 5 5 2" xfId="240"/>
    <cellStyle name="Normal 5 6" xfId="241"/>
    <cellStyle name="Normal 5 7" xfId="242"/>
    <cellStyle name="Normal 5 7 2" xfId="243"/>
    <cellStyle name="Normal 5 8" xfId="244"/>
    <cellStyle name="Normal 5 9" xfId="245"/>
    <cellStyle name="Normal 56" xfId="246"/>
    <cellStyle name="Normal 6" xfId="247"/>
    <cellStyle name="Normal 6 2" xfId="248"/>
    <cellStyle name="Normal 6 2 2" xfId="249"/>
    <cellStyle name="Normal 6 2 3" xfId="250"/>
    <cellStyle name="Normal 6 3" xfId="251"/>
    <cellStyle name="Normal 6 4" xfId="252"/>
    <cellStyle name="Normal 6 5" xfId="253"/>
    <cellStyle name="Normal 7" xfId="254"/>
    <cellStyle name="Normal 7 10" xfId="255"/>
    <cellStyle name="Normal 7 11" xfId="256"/>
    <cellStyle name="Normal 7 12" xfId="257"/>
    <cellStyle name="Normal 7 13" xfId="258"/>
    <cellStyle name="Normal 7 14" xfId="259"/>
    <cellStyle name="Normal 7 15" xfId="260"/>
    <cellStyle name="Normal 7 16" xfId="261"/>
    <cellStyle name="Normal 7 17" xfId="262"/>
    <cellStyle name="Normal 7 18" xfId="263"/>
    <cellStyle name="Normal 7 2" xfId="264"/>
    <cellStyle name="Normal 7 3" xfId="265"/>
    <cellStyle name="Normal 7 4" xfId="266"/>
    <cellStyle name="Normal 7 5" xfId="267"/>
    <cellStyle name="Normal 7 6" xfId="268"/>
    <cellStyle name="Normal 7 7" xfId="269"/>
    <cellStyle name="Normal 7 8" xfId="270"/>
    <cellStyle name="Normal 7 9" xfId="271"/>
    <cellStyle name="Normal 8" xfId="272"/>
    <cellStyle name="Normal 9" xfId="273"/>
    <cellStyle name="Normal 9 2" xfId="274"/>
    <cellStyle name="Normal 9 3" xfId="275"/>
    <cellStyle name="Notas 2" xfId="276"/>
    <cellStyle name="Notas 3" xfId="277"/>
    <cellStyle name="Notas 4" xfId="278"/>
    <cellStyle name="Porcentaje 2" xfId="279"/>
    <cellStyle name="Porcentaje 3" xfId="280"/>
    <cellStyle name="Porcentaje 4" xfId="281"/>
    <cellStyle name="Porcentual 2" xfId="282"/>
    <cellStyle name="Porcentual 2 2" xfId="283"/>
    <cellStyle name="Porcentual 2 3" xfId="284"/>
    <cellStyle name="Total 10" xfId="285"/>
    <cellStyle name="Total 11" xfId="286"/>
    <cellStyle name="Total 12" xfId="287"/>
    <cellStyle name="Total 13" xfId="288"/>
    <cellStyle name="Total 14" xfId="289"/>
    <cellStyle name="Total 2" xfId="290"/>
    <cellStyle name="Total 3" xfId="291"/>
    <cellStyle name="Total 4" xfId="292"/>
    <cellStyle name="Total 5" xfId="293"/>
    <cellStyle name="Total 6" xfId="294"/>
    <cellStyle name="Total 7" xfId="295"/>
    <cellStyle name="Total 8" xfId="296"/>
    <cellStyle name="Total 9" xfId="29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174625</xdr:colOff>
      <xdr:row>47</xdr:row>
      <xdr:rowOff>111125</xdr:rowOff>
    </xdr:from>
    <xdr:to>
      <xdr:col>13</xdr:col>
      <xdr:colOff>466287</xdr:colOff>
      <xdr:row>50</xdr:row>
      <xdr:rowOff>93382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5825" y="8445500"/>
          <a:ext cx="12969437" cy="468032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0</xdr:row>
      <xdr:rowOff>472472</xdr:rowOff>
    </xdr:from>
    <xdr:to>
      <xdr:col>5</xdr:col>
      <xdr:colOff>842850</xdr:colOff>
      <xdr:row>2</xdr:row>
      <xdr:rowOff>143072</xdr:rowOff>
    </xdr:to>
    <xdr:pic>
      <xdr:nvPicPr>
        <xdr:cNvPr id="3" name="2 Imagen" descr="Valezka:Users:Valezka:Desktop:2014:LOGOS:SEGURO POPULAR REPSS COLOR HORIZONTAL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472472"/>
          <a:ext cx="1319100" cy="356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457688</xdr:colOff>
      <xdr:row>0</xdr:row>
      <xdr:rowOff>513205</xdr:rowOff>
    </xdr:from>
    <xdr:to>
      <xdr:col>8</xdr:col>
      <xdr:colOff>289221</xdr:colOff>
      <xdr:row>2</xdr:row>
      <xdr:rowOff>147085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25" t="29682" r="10019" b="30689"/>
        <a:stretch/>
      </xdr:blipFill>
      <xdr:spPr>
        <a:xfrm>
          <a:off x="8068163" y="513205"/>
          <a:ext cx="1003107" cy="319680"/>
        </a:xfrm>
        <a:prstGeom prst="rect">
          <a:avLst/>
        </a:prstGeom>
      </xdr:spPr>
    </xdr:pic>
    <xdr:clientData fLocksWithSheet="0"/>
  </xdr:twoCellAnchor>
  <xdr:twoCellAnchor editAs="oneCell">
    <xdr:from>
      <xdr:col>12</xdr:col>
      <xdr:colOff>1017588</xdr:colOff>
      <xdr:row>0</xdr:row>
      <xdr:rowOff>421341</xdr:rowOff>
    </xdr:from>
    <xdr:to>
      <xdr:col>14</xdr:col>
      <xdr:colOff>0</xdr:colOff>
      <xdr:row>3</xdr:row>
      <xdr:rowOff>26464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71663" y="421341"/>
          <a:ext cx="1213638" cy="4528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Y54"/>
  <sheetViews>
    <sheetView showGridLines="0" tabSelected="1" topLeftCell="D1" zoomScale="85" zoomScaleNormal="85" workbookViewId="0">
      <selection activeCell="L10" sqref="L10"/>
    </sheetView>
  </sheetViews>
  <sheetFormatPr baseColWidth="10" defaultColWidth="0" defaultRowHeight="12.75" zeroHeight="1" x14ac:dyDescent="0.2"/>
  <cols>
    <col min="1" max="1" width="8.7109375" style="3" hidden="1" customWidth="1"/>
    <col min="2" max="2" width="11.42578125" style="1" hidden="1" customWidth="1"/>
    <col min="3" max="3" width="2.140625" style="2" hidden="1" customWidth="1"/>
    <col min="4" max="5" width="3.7109375" style="3" customWidth="1"/>
    <col min="6" max="6" width="65.7109375" style="3" customWidth="1"/>
    <col min="7" max="7" width="18.7109375" style="3" customWidth="1"/>
    <col min="8" max="8" width="17.5703125" style="3" bestFit="1" customWidth="1"/>
    <col min="9" max="9" width="21.85546875" style="3" bestFit="1" customWidth="1"/>
    <col min="10" max="13" width="16.5703125" style="3" bestFit="1" customWidth="1"/>
    <col min="14" max="14" width="16.85546875" style="3" bestFit="1" customWidth="1"/>
    <col min="15" max="16" width="0" style="3" hidden="1"/>
    <col min="17" max="20" width="11.42578125" style="3" hidden="1"/>
    <col min="21" max="25" width="0" style="3" hidden="1"/>
    <col min="26" max="16384" width="11.42578125" style="3" hidden="1"/>
  </cols>
  <sheetData>
    <row r="1" spans="2:14" ht="41.25" customHeight="1" x14ac:dyDescent="0.2"/>
    <row r="2" spans="2:14" x14ac:dyDescent="0.2"/>
    <row r="3" spans="2:14" x14ac:dyDescent="0.2"/>
    <row r="4" spans="2:14" ht="13.5" customHeight="1" x14ac:dyDescent="0.2">
      <c r="D4" s="4" t="s">
        <v>0</v>
      </c>
      <c r="E4" s="4"/>
      <c r="F4" s="4"/>
      <c r="G4" s="4"/>
      <c r="H4" s="4"/>
      <c r="I4" s="4"/>
      <c r="J4" s="4"/>
      <c r="K4" s="4"/>
      <c r="L4" s="4"/>
      <c r="M4" s="4"/>
      <c r="N4" s="4"/>
    </row>
    <row r="5" spans="2:14" ht="20.25" customHeight="1" x14ac:dyDescent="0.2">
      <c r="D5" s="4" t="s">
        <v>1</v>
      </c>
      <c r="E5" s="4"/>
      <c r="F5" s="4"/>
      <c r="G5" s="4"/>
      <c r="H5" s="4"/>
      <c r="I5" s="4"/>
      <c r="J5" s="4"/>
      <c r="K5" s="4"/>
      <c r="L5" s="4"/>
      <c r="M5" s="4"/>
      <c r="N5" s="4"/>
    </row>
    <row r="6" spans="2:14" s="2" customFormat="1" ht="8.25" customHeight="1" x14ac:dyDescent="0.2">
      <c r="B6" s="5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2:14" s="2" customFormat="1" ht="8.25" customHeight="1" x14ac:dyDescent="0.2">
      <c r="B7" s="5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2:14" x14ac:dyDescent="0.2">
      <c r="C8" s="7"/>
      <c r="D8" s="41" t="s">
        <v>2</v>
      </c>
      <c r="E8" s="41"/>
      <c r="F8" s="42"/>
      <c r="G8" s="47" t="s">
        <v>3</v>
      </c>
      <c r="H8" s="47"/>
      <c r="I8" s="47"/>
      <c r="J8" s="47"/>
      <c r="K8" s="47"/>
      <c r="L8" s="47"/>
      <c r="M8" s="47"/>
      <c r="N8" s="47" t="s">
        <v>4</v>
      </c>
    </row>
    <row r="9" spans="2:14" ht="25.5" x14ac:dyDescent="0.2">
      <c r="C9" s="7"/>
      <c r="D9" s="43"/>
      <c r="E9" s="43"/>
      <c r="F9" s="44"/>
      <c r="G9" s="8" t="s">
        <v>5</v>
      </c>
      <c r="H9" s="8" t="s">
        <v>6</v>
      </c>
      <c r="I9" s="8" t="s">
        <v>7</v>
      </c>
      <c r="J9" s="8" t="s">
        <v>8</v>
      </c>
      <c r="K9" s="8" t="s">
        <v>9</v>
      </c>
      <c r="L9" s="8" t="s">
        <v>10</v>
      </c>
      <c r="M9" s="8" t="s">
        <v>11</v>
      </c>
      <c r="N9" s="47"/>
    </row>
    <row r="10" spans="2:14" ht="15.75" customHeight="1" x14ac:dyDescent="0.2">
      <c r="C10" s="7"/>
      <c r="D10" s="45"/>
      <c r="E10" s="45"/>
      <c r="F10" s="46"/>
      <c r="G10" s="8">
        <v>1</v>
      </c>
      <c r="H10" s="8">
        <v>2</v>
      </c>
      <c r="I10" s="8" t="s">
        <v>12</v>
      </c>
      <c r="J10" s="8">
        <v>4</v>
      </c>
      <c r="K10" s="8">
        <v>5</v>
      </c>
      <c r="L10" s="8">
        <v>6</v>
      </c>
      <c r="M10" s="8">
        <v>7</v>
      </c>
      <c r="N10" s="8" t="s">
        <v>13</v>
      </c>
    </row>
    <row r="11" spans="2:14" ht="15" customHeight="1" x14ac:dyDescent="0.2">
      <c r="C11" s="7"/>
      <c r="D11" s="48" t="s">
        <v>14</v>
      </c>
      <c r="E11" s="49"/>
      <c r="F11" s="50"/>
      <c r="G11" s="9"/>
      <c r="H11" s="10"/>
      <c r="I11" s="10"/>
      <c r="J11" s="10"/>
      <c r="K11" s="10"/>
      <c r="L11" s="10"/>
      <c r="M11" s="10"/>
      <c r="N11" s="10"/>
    </row>
    <row r="12" spans="2:14" s="15" customFormat="1" ht="12.75" customHeight="1" x14ac:dyDescent="0.2">
      <c r="B12" s="11"/>
      <c r="C12" s="12"/>
      <c r="D12" s="13"/>
      <c r="E12" s="39" t="s">
        <v>15</v>
      </c>
      <c r="F12" s="40"/>
      <c r="G12" s="14">
        <f>SUM(G13:G14)</f>
        <v>0</v>
      </c>
      <c r="H12" s="14">
        <f t="shared" ref="H12:N12" si="0">SUM(H13:H14)</f>
        <v>0</v>
      </c>
      <c r="I12" s="14">
        <f t="shared" si="0"/>
        <v>0</v>
      </c>
      <c r="J12" s="14">
        <f t="shared" si="0"/>
        <v>0</v>
      </c>
      <c r="K12" s="14">
        <f t="shared" si="0"/>
        <v>0</v>
      </c>
      <c r="L12" s="14">
        <f t="shared" si="0"/>
        <v>0</v>
      </c>
      <c r="M12" s="14">
        <f t="shared" si="0"/>
        <v>0</v>
      </c>
      <c r="N12" s="14">
        <f t="shared" si="0"/>
        <v>0</v>
      </c>
    </row>
    <row r="13" spans="2:14" x14ac:dyDescent="0.2">
      <c r="C13" s="7"/>
      <c r="D13" s="13"/>
      <c r="E13" s="16"/>
      <c r="F13" s="17" t="s">
        <v>16</v>
      </c>
      <c r="G13" s="18"/>
      <c r="H13" s="18"/>
      <c r="I13" s="18"/>
      <c r="J13" s="18"/>
      <c r="K13" s="18"/>
      <c r="L13" s="18"/>
      <c r="M13" s="18"/>
      <c r="N13" s="14"/>
    </row>
    <row r="14" spans="2:14" x14ac:dyDescent="0.2">
      <c r="C14" s="7"/>
      <c r="D14" s="13"/>
      <c r="E14" s="16"/>
      <c r="F14" s="17" t="s">
        <v>17</v>
      </c>
      <c r="G14" s="19"/>
      <c r="H14" s="20"/>
      <c r="I14" s="20"/>
      <c r="J14" s="20"/>
      <c r="K14" s="20"/>
      <c r="L14" s="20"/>
      <c r="M14" s="20"/>
      <c r="N14" s="14">
        <f t="shared" ref="N14:N40" si="1">+I14-K14</f>
        <v>0</v>
      </c>
    </row>
    <row r="15" spans="2:14" s="15" customFormat="1" ht="12.75" customHeight="1" x14ac:dyDescent="0.2">
      <c r="B15" s="11"/>
      <c r="C15" s="12"/>
      <c r="D15" s="13"/>
      <c r="E15" s="39" t="s">
        <v>18</v>
      </c>
      <c r="F15" s="40"/>
      <c r="G15" s="21">
        <f>SUM(G16:G23)</f>
        <v>4441204069</v>
      </c>
      <c r="H15" s="21">
        <f>SUM(H16:H23)</f>
        <v>151132258.08000001</v>
      </c>
      <c r="I15" s="22">
        <f>SUM(G15:H15)</f>
        <v>4592336327.0799999</v>
      </c>
      <c r="J15" s="21">
        <f>SUM(J16)</f>
        <v>790651860.37</v>
      </c>
      <c r="K15" s="21">
        <f>SUM(K16:K23)</f>
        <v>788826981.16999996</v>
      </c>
      <c r="L15" s="21">
        <f>SUM(L16)</f>
        <v>788826981.16999996</v>
      </c>
      <c r="M15" s="21">
        <f>SUM(M16:M23)</f>
        <v>788826981.16999996</v>
      </c>
      <c r="N15" s="22">
        <f t="shared" si="1"/>
        <v>3803509345.9099998</v>
      </c>
    </row>
    <row r="16" spans="2:14" x14ac:dyDescent="0.2">
      <c r="C16" s="7"/>
      <c r="D16" s="13"/>
      <c r="E16" s="16"/>
      <c r="F16" s="17" t="s">
        <v>19</v>
      </c>
      <c r="G16" s="23">
        <v>4441204069</v>
      </c>
      <c r="H16" s="24">
        <v>151132258.08000001</v>
      </c>
      <c r="I16" s="23">
        <f t="shared" ref="I16" si="2">+G16+H16</f>
        <v>4592336327.0799999</v>
      </c>
      <c r="J16" s="23">
        <v>790651860.37</v>
      </c>
      <c r="K16" s="23">
        <v>788826981.16999996</v>
      </c>
      <c r="L16" s="23">
        <v>788826981.16999996</v>
      </c>
      <c r="M16" s="23">
        <v>788826981.16999996</v>
      </c>
      <c r="N16" s="23">
        <f t="shared" si="1"/>
        <v>3803509345.9099998</v>
      </c>
    </row>
    <row r="17" spans="2:14" x14ac:dyDescent="0.2">
      <c r="C17" s="7"/>
      <c r="D17" s="13"/>
      <c r="E17" s="16"/>
      <c r="F17" s="17" t="s">
        <v>20</v>
      </c>
      <c r="G17" s="14"/>
      <c r="H17" s="14"/>
      <c r="I17" s="14"/>
      <c r="J17" s="14"/>
      <c r="K17" s="14"/>
      <c r="L17" s="14"/>
      <c r="M17" s="14"/>
      <c r="N17" s="14">
        <f t="shared" si="1"/>
        <v>0</v>
      </c>
    </row>
    <row r="18" spans="2:14" x14ac:dyDescent="0.2">
      <c r="C18" s="7"/>
      <c r="D18" s="13"/>
      <c r="E18" s="16"/>
      <c r="F18" s="17" t="s">
        <v>21</v>
      </c>
      <c r="G18" s="14"/>
      <c r="H18" s="14"/>
      <c r="I18" s="14"/>
      <c r="J18" s="14"/>
      <c r="K18" s="14"/>
      <c r="L18" s="14"/>
      <c r="M18" s="14"/>
      <c r="N18" s="14">
        <f t="shared" si="1"/>
        <v>0</v>
      </c>
    </row>
    <row r="19" spans="2:14" x14ac:dyDescent="0.2">
      <c r="C19" s="7"/>
      <c r="D19" s="13"/>
      <c r="E19" s="16"/>
      <c r="F19" s="17" t="s">
        <v>22</v>
      </c>
      <c r="G19" s="14"/>
      <c r="H19" s="14"/>
      <c r="I19" s="14"/>
      <c r="J19" s="14"/>
      <c r="K19" s="14"/>
      <c r="L19" s="14"/>
      <c r="M19" s="14"/>
      <c r="N19" s="14">
        <f t="shared" si="1"/>
        <v>0</v>
      </c>
    </row>
    <row r="20" spans="2:14" x14ac:dyDescent="0.2">
      <c r="C20" s="7"/>
      <c r="D20" s="13"/>
      <c r="E20" s="16"/>
      <c r="F20" s="17" t="s">
        <v>23</v>
      </c>
      <c r="G20" s="14"/>
      <c r="H20" s="14"/>
      <c r="I20" s="14"/>
      <c r="J20" s="14"/>
      <c r="K20" s="14"/>
      <c r="L20" s="14"/>
      <c r="M20" s="14"/>
      <c r="N20" s="14">
        <f t="shared" si="1"/>
        <v>0</v>
      </c>
    </row>
    <row r="21" spans="2:14" x14ac:dyDescent="0.2">
      <c r="C21" s="7"/>
      <c r="D21" s="13"/>
      <c r="E21" s="16"/>
      <c r="F21" s="17" t="s">
        <v>24</v>
      </c>
      <c r="G21" s="14"/>
      <c r="H21" s="14"/>
      <c r="I21" s="14"/>
      <c r="J21" s="14"/>
      <c r="K21" s="14"/>
      <c r="L21" s="14"/>
      <c r="M21" s="14"/>
      <c r="N21" s="14">
        <f t="shared" si="1"/>
        <v>0</v>
      </c>
    </row>
    <row r="22" spans="2:14" x14ac:dyDescent="0.2">
      <c r="C22" s="7"/>
      <c r="D22" s="13"/>
      <c r="E22" s="16"/>
      <c r="F22" s="17" t="s">
        <v>25</v>
      </c>
      <c r="G22" s="14"/>
      <c r="H22" s="14"/>
      <c r="I22" s="14"/>
      <c r="J22" s="14"/>
      <c r="K22" s="14"/>
      <c r="L22" s="14"/>
      <c r="M22" s="14"/>
      <c r="N22" s="14">
        <f t="shared" si="1"/>
        <v>0</v>
      </c>
    </row>
    <row r="23" spans="2:14" x14ac:dyDescent="0.2">
      <c r="C23" s="7"/>
      <c r="D23" s="13"/>
      <c r="E23" s="16"/>
      <c r="F23" s="17" t="s">
        <v>26</v>
      </c>
      <c r="G23" s="14"/>
      <c r="H23" s="14"/>
      <c r="I23" s="14"/>
      <c r="J23" s="14"/>
      <c r="K23" s="14"/>
      <c r="L23" s="14"/>
      <c r="M23" s="14"/>
      <c r="N23" s="14">
        <f t="shared" si="1"/>
        <v>0</v>
      </c>
    </row>
    <row r="24" spans="2:14" s="15" customFormat="1" ht="12.75" customHeight="1" x14ac:dyDescent="0.2">
      <c r="B24" s="11"/>
      <c r="C24" s="12"/>
      <c r="D24" s="13"/>
      <c r="E24" s="39" t="s">
        <v>27</v>
      </c>
      <c r="F24" s="40"/>
      <c r="G24" s="14">
        <f>SUM(G25:G27)</f>
        <v>0</v>
      </c>
      <c r="H24" s="14"/>
      <c r="I24" s="14"/>
      <c r="J24" s="14"/>
      <c r="K24" s="14"/>
      <c r="L24" s="14"/>
      <c r="M24" s="14"/>
      <c r="N24" s="14">
        <f t="shared" si="1"/>
        <v>0</v>
      </c>
    </row>
    <row r="25" spans="2:14" x14ac:dyDescent="0.2">
      <c r="C25" s="7"/>
      <c r="D25" s="13"/>
      <c r="E25" s="16"/>
      <c r="F25" s="17" t="s">
        <v>28</v>
      </c>
      <c r="G25" s="14"/>
      <c r="H25" s="14"/>
      <c r="I25" s="14"/>
      <c r="J25" s="14"/>
      <c r="K25" s="14"/>
      <c r="L25" s="14"/>
      <c r="M25" s="14"/>
      <c r="N25" s="14">
        <f t="shared" si="1"/>
        <v>0</v>
      </c>
    </row>
    <row r="26" spans="2:14" x14ac:dyDescent="0.2">
      <c r="C26" s="7"/>
      <c r="D26" s="13"/>
      <c r="E26" s="16"/>
      <c r="F26" s="17" t="s">
        <v>29</v>
      </c>
      <c r="G26" s="14"/>
      <c r="H26" s="14"/>
      <c r="I26" s="14"/>
      <c r="J26" s="14"/>
      <c r="K26" s="14"/>
      <c r="L26" s="14"/>
      <c r="M26" s="14"/>
      <c r="N26" s="14">
        <f t="shared" si="1"/>
        <v>0</v>
      </c>
    </row>
    <row r="27" spans="2:14" x14ac:dyDescent="0.2">
      <c r="C27" s="7"/>
      <c r="D27" s="13"/>
      <c r="E27" s="16"/>
      <c r="F27" s="17" t="s">
        <v>30</v>
      </c>
      <c r="G27" s="14"/>
      <c r="H27" s="14"/>
      <c r="I27" s="14"/>
      <c r="J27" s="14"/>
      <c r="K27" s="14"/>
      <c r="L27" s="14"/>
      <c r="M27" s="14"/>
      <c r="N27" s="14">
        <f t="shared" si="1"/>
        <v>0</v>
      </c>
    </row>
    <row r="28" spans="2:14" s="15" customFormat="1" ht="12.75" customHeight="1" x14ac:dyDescent="0.2">
      <c r="B28" s="11"/>
      <c r="C28" s="12"/>
      <c r="D28" s="13"/>
      <c r="E28" s="39" t="s">
        <v>31</v>
      </c>
      <c r="F28" s="40"/>
      <c r="G28" s="14">
        <f>SUM(G29:G30)</f>
        <v>0</v>
      </c>
      <c r="H28" s="14"/>
      <c r="I28" s="14"/>
      <c r="J28" s="14"/>
      <c r="K28" s="14"/>
      <c r="L28" s="14"/>
      <c r="M28" s="14"/>
      <c r="N28" s="14">
        <f t="shared" si="1"/>
        <v>0</v>
      </c>
    </row>
    <row r="29" spans="2:14" x14ac:dyDescent="0.2">
      <c r="C29" s="7"/>
      <c r="D29" s="13"/>
      <c r="E29" s="16"/>
      <c r="F29" s="17" t="s">
        <v>32</v>
      </c>
      <c r="G29" s="14"/>
      <c r="H29" s="14"/>
      <c r="I29" s="14"/>
      <c r="J29" s="14"/>
      <c r="K29" s="14"/>
      <c r="L29" s="14"/>
      <c r="M29" s="14"/>
      <c r="N29" s="14">
        <f t="shared" si="1"/>
        <v>0</v>
      </c>
    </row>
    <row r="30" spans="2:14" x14ac:dyDescent="0.2">
      <c r="C30" s="7"/>
      <c r="D30" s="13"/>
      <c r="E30" s="16"/>
      <c r="F30" s="17" t="s">
        <v>33</v>
      </c>
      <c r="G30" s="14"/>
      <c r="H30" s="14"/>
      <c r="I30" s="14"/>
      <c r="J30" s="14"/>
      <c r="K30" s="14"/>
      <c r="L30" s="14"/>
      <c r="M30" s="14"/>
      <c r="N30" s="14">
        <f t="shared" si="1"/>
        <v>0</v>
      </c>
    </row>
    <row r="31" spans="2:14" s="15" customFormat="1" ht="12.75" customHeight="1" x14ac:dyDescent="0.2">
      <c r="B31" s="11"/>
      <c r="C31" s="12"/>
      <c r="D31" s="13"/>
      <c r="E31" s="39" t="s">
        <v>34</v>
      </c>
      <c r="F31" s="40"/>
      <c r="G31" s="14">
        <f>SUM(G32:G35)</f>
        <v>0</v>
      </c>
      <c r="H31" s="14"/>
      <c r="I31" s="14"/>
      <c r="J31" s="14"/>
      <c r="K31" s="14"/>
      <c r="L31" s="14"/>
      <c r="M31" s="14"/>
      <c r="N31" s="14">
        <f t="shared" si="1"/>
        <v>0</v>
      </c>
    </row>
    <row r="32" spans="2:14" x14ac:dyDescent="0.2">
      <c r="C32" s="7"/>
      <c r="D32" s="13"/>
      <c r="E32" s="16"/>
      <c r="F32" s="17" t="s">
        <v>35</v>
      </c>
      <c r="G32" s="14"/>
      <c r="H32" s="14"/>
      <c r="I32" s="14"/>
      <c r="J32" s="14"/>
      <c r="K32" s="14"/>
      <c r="L32" s="14"/>
      <c r="M32" s="14"/>
      <c r="N32" s="14">
        <f t="shared" si="1"/>
        <v>0</v>
      </c>
    </row>
    <row r="33" spans="2:14" x14ac:dyDescent="0.2">
      <c r="C33" s="7"/>
      <c r="D33" s="13"/>
      <c r="E33" s="16"/>
      <c r="F33" s="17" t="s">
        <v>36</v>
      </c>
      <c r="G33" s="14"/>
      <c r="H33" s="14"/>
      <c r="I33" s="14"/>
      <c r="J33" s="14"/>
      <c r="K33" s="14"/>
      <c r="L33" s="14"/>
      <c r="M33" s="14"/>
      <c r="N33" s="14">
        <f t="shared" si="1"/>
        <v>0</v>
      </c>
    </row>
    <row r="34" spans="2:14" x14ac:dyDescent="0.2">
      <c r="C34" s="7"/>
      <c r="D34" s="13"/>
      <c r="E34" s="16"/>
      <c r="F34" s="17" t="s">
        <v>37</v>
      </c>
      <c r="G34" s="14"/>
      <c r="H34" s="14"/>
      <c r="I34" s="14"/>
      <c r="J34" s="14"/>
      <c r="K34" s="14"/>
      <c r="L34" s="14"/>
      <c r="M34" s="14"/>
      <c r="N34" s="14">
        <f t="shared" si="1"/>
        <v>0</v>
      </c>
    </row>
    <row r="35" spans="2:14" x14ac:dyDescent="0.2">
      <c r="C35" s="7"/>
      <c r="D35" s="13"/>
      <c r="E35" s="16"/>
      <c r="F35" s="17" t="s">
        <v>38</v>
      </c>
      <c r="G35" s="14"/>
      <c r="H35" s="14"/>
      <c r="I35" s="14"/>
      <c r="J35" s="14"/>
      <c r="K35" s="14"/>
      <c r="L35" s="14"/>
      <c r="M35" s="14"/>
      <c r="N35" s="14">
        <f t="shared" si="1"/>
        <v>0</v>
      </c>
    </row>
    <row r="36" spans="2:14" s="15" customFormat="1" ht="12.75" customHeight="1" x14ac:dyDescent="0.2">
      <c r="B36" s="11"/>
      <c r="C36" s="12"/>
      <c r="D36" s="13"/>
      <c r="E36" s="39" t="s">
        <v>39</v>
      </c>
      <c r="F36" s="40"/>
      <c r="G36" s="14">
        <f>SUM(G37)</f>
        <v>0</v>
      </c>
      <c r="H36" s="14"/>
      <c r="I36" s="14"/>
      <c r="J36" s="14"/>
      <c r="K36" s="14"/>
      <c r="L36" s="14"/>
      <c r="M36" s="14"/>
      <c r="N36" s="14">
        <f t="shared" si="1"/>
        <v>0</v>
      </c>
    </row>
    <row r="37" spans="2:14" x14ac:dyDescent="0.2">
      <c r="C37" s="7"/>
      <c r="D37" s="13"/>
      <c r="E37" s="16"/>
      <c r="F37" s="17" t="s">
        <v>40</v>
      </c>
      <c r="G37" s="14"/>
      <c r="H37" s="14"/>
      <c r="I37" s="14"/>
      <c r="J37" s="14"/>
      <c r="K37" s="14"/>
      <c r="L37" s="14"/>
      <c r="M37" s="14"/>
      <c r="N37" s="14">
        <f t="shared" si="1"/>
        <v>0</v>
      </c>
    </row>
    <row r="38" spans="2:14" s="15" customFormat="1" ht="15" customHeight="1" x14ac:dyDescent="0.2">
      <c r="B38" s="11"/>
      <c r="C38" s="12"/>
      <c r="D38" s="34" t="s">
        <v>41</v>
      </c>
      <c r="E38" s="35"/>
      <c r="F38" s="36"/>
      <c r="G38" s="14"/>
      <c r="H38" s="14"/>
      <c r="I38" s="14"/>
      <c r="J38" s="14"/>
      <c r="K38" s="14"/>
      <c r="L38" s="14"/>
      <c r="M38" s="14"/>
      <c r="N38" s="14">
        <f t="shared" si="1"/>
        <v>0</v>
      </c>
    </row>
    <row r="39" spans="2:14" ht="15" customHeight="1" x14ac:dyDescent="0.2">
      <c r="C39" s="7"/>
      <c r="D39" s="34" t="s">
        <v>42</v>
      </c>
      <c r="E39" s="35"/>
      <c r="F39" s="36"/>
      <c r="G39" s="14"/>
      <c r="H39" s="14"/>
      <c r="I39" s="14"/>
      <c r="J39" s="14"/>
      <c r="K39" s="14"/>
      <c r="L39" s="14"/>
      <c r="M39" s="14"/>
      <c r="N39" s="14">
        <f t="shared" si="1"/>
        <v>0</v>
      </c>
    </row>
    <row r="40" spans="2:14" ht="15.75" customHeight="1" x14ac:dyDescent="0.2">
      <c r="C40" s="7"/>
      <c r="D40" s="34" t="s">
        <v>43</v>
      </c>
      <c r="E40" s="35"/>
      <c r="F40" s="36"/>
      <c r="G40" s="14"/>
      <c r="H40" s="14"/>
      <c r="I40" s="14"/>
      <c r="J40" s="14"/>
      <c r="K40" s="14"/>
      <c r="L40" s="14"/>
      <c r="M40" s="14"/>
      <c r="N40" s="14">
        <f t="shared" si="1"/>
        <v>0</v>
      </c>
    </row>
    <row r="41" spans="2:14" x14ac:dyDescent="0.2">
      <c r="C41" s="7"/>
      <c r="D41" s="25"/>
      <c r="E41" s="26"/>
      <c r="F41" s="27"/>
      <c r="G41" s="14"/>
      <c r="H41" s="14"/>
      <c r="I41" s="14"/>
      <c r="J41" s="14"/>
      <c r="K41" s="14"/>
      <c r="L41" s="14"/>
      <c r="M41" s="14"/>
      <c r="N41" s="14"/>
    </row>
    <row r="42" spans="2:14" s="15" customFormat="1" ht="16.5" customHeight="1" x14ac:dyDescent="0.2">
      <c r="B42" s="11"/>
      <c r="C42" s="12"/>
      <c r="D42" s="28"/>
      <c r="E42" s="37" t="s">
        <v>44</v>
      </c>
      <c r="F42" s="38"/>
      <c r="G42" s="29">
        <f>+G12+G15+G24+G28+G31+G36+G38+G39+G40</f>
        <v>4441204069</v>
      </c>
      <c r="H42" s="29">
        <f t="shared" ref="H42:N42" si="3">+H12+H15+H24+H28+H31+H36+H38+H39+H40</f>
        <v>151132258.08000001</v>
      </c>
      <c r="I42" s="30">
        <f t="shared" si="3"/>
        <v>4592336327.0799999</v>
      </c>
      <c r="J42" s="30">
        <f t="shared" si="3"/>
        <v>790651860.37</v>
      </c>
      <c r="K42" s="29">
        <f t="shared" si="3"/>
        <v>788826981.16999996</v>
      </c>
      <c r="L42" s="30">
        <f t="shared" si="3"/>
        <v>788826981.16999996</v>
      </c>
      <c r="M42" s="29">
        <f t="shared" si="3"/>
        <v>788826981.16999996</v>
      </c>
      <c r="N42" s="29">
        <f t="shared" si="3"/>
        <v>3803509345.9099998</v>
      </c>
    </row>
    <row r="43" spans="2:14" x14ac:dyDescent="0.2">
      <c r="D43" s="31" t="s">
        <v>45</v>
      </c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2:14" x14ac:dyDescent="0.2">
      <c r="H44" s="2"/>
      <c r="I44" s="2"/>
      <c r="J44" s="2"/>
      <c r="K44" s="2"/>
      <c r="L44" s="2"/>
      <c r="M44" s="2"/>
      <c r="N44" s="2"/>
    </row>
    <row r="45" spans="2:14" x14ac:dyDescent="0.2">
      <c r="D45" s="31"/>
      <c r="H45" s="2"/>
      <c r="I45" s="2"/>
      <c r="J45" s="2"/>
      <c r="K45" s="2"/>
      <c r="L45" s="2"/>
      <c r="M45" s="2"/>
      <c r="N45" s="2"/>
    </row>
    <row r="46" spans="2:14" x14ac:dyDescent="0.2">
      <c r="D46" s="31"/>
      <c r="H46" s="2"/>
      <c r="I46" s="2"/>
      <c r="J46" s="2"/>
      <c r="K46" s="2"/>
      <c r="L46" s="2"/>
      <c r="M46" s="2"/>
      <c r="N46" s="2"/>
    </row>
    <row r="47" spans="2:14" x14ac:dyDescent="0.2">
      <c r="D47" s="31"/>
      <c r="H47" s="2"/>
      <c r="I47" s="2"/>
      <c r="J47" s="2"/>
      <c r="K47" s="2"/>
      <c r="L47" s="2"/>
      <c r="M47" s="2"/>
      <c r="N47" s="2"/>
    </row>
    <row r="48" spans="2:14" x14ac:dyDescent="0.2">
      <c r="D48" s="31"/>
      <c r="H48" s="2"/>
      <c r="I48" s="2"/>
      <c r="J48" s="2"/>
      <c r="K48" s="2"/>
      <c r="L48" s="2"/>
      <c r="M48" s="2"/>
      <c r="N48" s="2"/>
    </row>
    <row r="49" spans="1:14" x14ac:dyDescent="0.2"/>
    <row r="50" spans="1:14" x14ac:dyDescent="0.2"/>
    <row r="51" spans="1:14" x14ac:dyDescent="0.2"/>
    <row r="52" spans="1:14" x14ac:dyDescent="0.2"/>
    <row r="53" spans="1:14" x14ac:dyDescent="0.2"/>
    <row r="54" spans="1:14" hidden="1" x14ac:dyDescent="0.2">
      <c r="A54" s="32"/>
      <c r="B54" s="33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</row>
  </sheetData>
  <sheetProtection password="E2E0" sheet="1" objects="1" scenarios="1"/>
  <mergeCells count="14">
    <mergeCell ref="E15:F15"/>
    <mergeCell ref="D8:F10"/>
    <mergeCell ref="G8:M8"/>
    <mergeCell ref="N8:N9"/>
    <mergeCell ref="D11:F11"/>
    <mergeCell ref="E12:F12"/>
    <mergeCell ref="D40:F40"/>
    <mergeCell ref="E42:F42"/>
    <mergeCell ref="E24:F24"/>
    <mergeCell ref="E28:F28"/>
    <mergeCell ref="E31:F31"/>
    <mergeCell ref="E36:F36"/>
    <mergeCell ref="D38:F38"/>
    <mergeCell ref="D39:F39"/>
  </mergeCells>
  <printOptions horizontalCentered="1"/>
  <pageMargins left="0.70866141732283472" right="0.70866141732283472" top="0.51181102362204722" bottom="0.74803149606299213" header="0.31496062992125984" footer="0.31496062992125984"/>
  <pageSetup scale="56" fitToHeight="0" orientation="landscape" r:id="rId1"/>
  <headerFooter scaleWithDoc="0">
    <oddHeader xml:space="preserve">&amp;C&amp;"-,Negrita"RÉGIMEN DE PROTECCIÓN SOCIAL EN SALUD DEL ESTADO DE GUANAJUATO  &amp;"-,Normal"
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CProg</vt:lpstr>
      <vt:lpstr>CProg!Área_de_impresión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cp:lastPrinted>2018-04-18T18:44:38Z</cp:lastPrinted>
  <dcterms:created xsi:type="dcterms:W3CDTF">2018-04-18T18:44:21Z</dcterms:created>
  <dcterms:modified xsi:type="dcterms:W3CDTF">2018-04-19T15:37:44Z</dcterms:modified>
</cp:coreProperties>
</file>