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0C27BE64-6870-436B-B284-D732D6714234}" xr6:coauthVersionLast="36" xr6:coauthVersionMax="36" xr10:uidLastSave="{00000000-0000-0000-0000-000000000000}"/>
  <bookViews>
    <workbookView xWindow="0" yWindow="0" windowWidth="12800" windowHeight="5740" xr2:uid="{A100C761-A119-48E1-8469-D82FD4D823C5}"/>
  </bookViews>
  <sheets>
    <sheet name="F6d" sheetId="1" r:id="rId1"/>
  </sheets>
  <definedNames>
    <definedName name="_xlnm._FilterDatabase" localSheetId="0" hidden="1">F6d!$B$3:$H$27</definedName>
    <definedName name="_xlnm.Print_Area" localSheetId="0">F6d!$A$1:$I$37</definedName>
    <definedName name="Print_Area" localSheetId="0">F6d!$A$1:$I$36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H26" i="1" s="1"/>
  <c r="E25" i="1"/>
  <c r="H25" i="1" s="1"/>
  <c r="E24" i="1"/>
  <c r="H24" i="1" s="1"/>
  <c r="G23" i="1"/>
  <c r="F23" i="1"/>
  <c r="D23" i="1"/>
  <c r="C23" i="1"/>
  <c r="E22" i="1"/>
  <c r="H22" i="1" s="1"/>
  <c r="E21" i="1"/>
  <c r="H21" i="1" s="1"/>
  <c r="E20" i="1"/>
  <c r="H20" i="1" s="1"/>
  <c r="G19" i="1"/>
  <c r="G16" i="1" s="1"/>
  <c r="F19" i="1"/>
  <c r="D19" i="1"/>
  <c r="D16" i="1" s="1"/>
  <c r="C19" i="1"/>
  <c r="C16" i="1" s="1"/>
  <c r="E18" i="1"/>
  <c r="E17" i="1"/>
  <c r="H17" i="1" s="1"/>
  <c r="F16" i="1"/>
  <c r="E14" i="1"/>
  <c r="H14" i="1" s="1"/>
  <c r="E13" i="1"/>
  <c r="E11" i="1" s="1"/>
  <c r="H11" i="1" s="1"/>
  <c r="E12" i="1"/>
  <c r="H12" i="1" s="1"/>
  <c r="G11" i="1"/>
  <c r="F11" i="1"/>
  <c r="D11" i="1"/>
  <c r="C11" i="1"/>
  <c r="E10" i="1"/>
  <c r="H10" i="1" s="1"/>
  <c r="E9" i="1"/>
  <c r="E8" i="1"/>
  <c r="H8" i="1" s="1"/>
  <c r="G7" i="1"/>
  <c r="G4" i="1" s="1"/>
  <c r="F7" i="1"/>
  <c r="F4" i="1" s="1"/>
  <c r="D7" i="1"/>
  <c r="C7" i="1"/>
  <c r="C4" i="1" s="1"/>
  <c r="E6" i="1"/>
  <c r="H6" i="1" s="1"/>
  <c r="E5" i="1"/>
  <c r="D4" i="1"/>
  <c r="C27" i="1" l="1"/>
  <c r="F27" i="1"/>
  <c r="E19" i="1"/>
  <c r="H19" i="1" s="1"/>
  <c r="E23" i="1"/>
  <c r="H23" i="1" s="1"/>
  <c r="D27" i="1"/>
  <c r="G27" i="1"/>
  <c r="E7" i="1"/>
  <c r="E4" i="1"/>
  <c r="H5" i="1"/>
  <c r="H9" i="1"/>
  <c r="H7" i="1" s="1"/>
  <c r="H13" i="1"/>
  <c r="H18" i="1"/>
  <c r="H16" i="1" s="1"/>
  <c r="E16" i="1" l="1"/>
  <c r="E27" i="1" s="1"/>
  <c r="H4" i="1"/>
  <c r="H27" i="1" s="1"/>
</calcChain>
</file>

<file path=xl/sharedStrings.xml><?xml version="1.0" encoding="utf-8"?>
<sst xmlns="http://schemas.openxmlformats.org/spreadsheetml/2006/main" count="33" uniqueCount="23">
  <si>
    <t>Régimen de Protección Social en Salud del Estado de Guanajuato
Estado Analítico del Ejercicio del Presupuesto de Egresos Detallado - LDF
Clasificación de Servicios Personales por Categoría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</si>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</sst>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121714</xdr:colOff>
      <xdr:row>32</xdr:row>
      <xdr:rowOff>7093</xdr:rowOff>
    </xdr:from>
    <xdr:to>
      <xdr:col>7</xdr:col>
      <xdr:colOff>965067</xdr:colOff>
      <xdr:row>36</xdr:row>
      <xdr:rowOff>6425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9336340-B44C-4E94-872A-22E38139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714" y="5407768"/>
          <a:ext cx="9787328" cy="49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022B-A590-4CC4-B769-A5D2F7AF5F24}">
  <sheetPr>
    <pageSetUpPr fitToPage="1"/>
  </sheetPr>
  <dimension ref="B1:H29"/>
  <sheetViews>
    <sheetView showGridLines="0" tabSelected="1" workbookViewId="0">
      <selection activeCell="C22" sqref="C22"/>
    </sheetView>
  </sheetViews>
  <sheetFormatPr baseColWidth="10" defaultColWidth="12" defaultRowHeight="10" x14ac:dyDescent="0.2"/>
  <cols>
    <col min="1" max="1" width="12" style="1"/>
    <col min="2" max="2" width="56.796875" style="1" customWidth="1"/>
    <col min="3" max="8" width="16.796875" style="1" customWidth="1"/>
    <col min="9" max="16384" width="12" style="1"/>
  </cols>
  <sheetData>
    <row r="1" spans="2:8" ht="56.15" customHeight="1" x14ac:dyDescent="0.2">
      <c r="B1" s="17" t="s">
        <v>0</v>
      </c>
      <c r="C1" s="18"/>
      <c r="D1" s="18"/>
      <c r="E1" s="18"/>
      <c r="F1" s="18"/>
      <c r="G1" s="18"/>
      <c r="H1" s="19"/>
    </row>
    <row r="2" spans="2:8" ht="10.5" x14ac:dyDescent="0.2">
      <c r="B2" s="2"/>
      <c r="C2" s="20" t="s">
        <v>1</v>
      </c>
      <c r="D2" s="20"/>
      <c r="E2" s="20"/>
      <c r="F2" s="20"/>
      <c r="G2" s="20"/>
      <c r="H2" s="3"/>
    </row>
    <row r="3" spans="2:8" ht="45.75" customHeight="1" x14ac:dyDescent="0.2"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2:8" ht="10.5" x14ac:dyDescent="0.2">
      <c r="B4" s="7" t="s">
        <v>9</v>
      </c>
      <c r="C4" s="8">
        <f>C5+C6+C7+C10+C11+C14</f>
        <v>0</v>
      </c>
      <c r="D4" s="8">
        <f t="shared" ref="D4:H4" si="0">D5+D6+D7+D10+D11+D14</f>
        <v>96592499.430000007</v>
      </c>
      <c r="E4" s="8">
        <f t="shared" si="0"/>
        <v>96592499.430000007</v>
      </c>
      <c r="F4" s="8">
        <f t="shared" si="0"/>
        <v>80963806.420000002</v>
      </c>
      <c r="G4" s="8">
        <f t="shared" si="0"/>
        <v>80963806.420000002</v>
      </c>
      <c r="H4" s="8">
        <f t="shared" si="0"/>
        <v>15628693.010000005</v>
      </c>
    </row>
    <row r="5" spans="2:8" ht="10.5" x14ac:dyDescent="0.2">
      <c r="B5" s="9" t="s">
        <v>10</v>
      </c>
      <c r="C5" s="10">
        <v>0</v>
      </c>
      <c r="D5" s="10">
        <v>96592499.430000007</v>
      </c>
      <c r="E5" s="11">
        <f>C5+D5</f>
        <v>96592499.430000007</v>
      </c>
      <c r="F5" s="10">
        <v>80963806.420000002</v>
      </c>
      <c r="G5" s="10">
        <v>80963806.420000002</v>
      </c>
      <c r="H5" s="11">
        <f>E5-F5</f>
        <v>15628693.010000005</v>
      </c>
    </row>
    <row r="6" spans="2:8" ht="10.5" x14ac:dyDescent="0.2">
      <c r="B6" s="9" t="s">
        <v>11</v>
      </c>
      <c r="C6" s="10">
        <v>0</v>
      </c>
      <c r="D6" s="10">
        <v>0</v>
      </c>
      <c r="E6" s="11">
        <f>C6+D6</f>
        <v>0</v>
      </c>
      <c r="F6" s="10">
        <v>0</v>
      </c>
      <c r="G6" s="10">
        <v>0</v>
      </c>
      <c r="H6" s="11">
        <f>E6-F6</f>
        <v>0</v>
      </c>
    </row>
    <row r="7" spans="2:8" ht="10.5" x14ac:dyDescent="0.2">
      <c r="B7" s="9" t="s">
        <v>12</v>
      </c>
      <c r="C7" s="11">
        <f>SUM(C8:C9)</f>
        <v>0</v>
      </c>
      <c r="D7" s="11">
        <f t="shared" ref="D7:H7" si="1">SUM(D8:D9)</f>
        <v>0</v>
      </c>
      <c r="E7" s="11">
        <f t="shared" si="1"/>
        <v>0</v>
      </c>
      <c r="F7" s="11">
        <f t="shared" si="1"/>
        <v>0</v>
      </c>
      <c r="G7" s="11">
        <f t="shared" si="1"/>
        <v>0</v>
      </c>
      <c r="H7" s="11">
        <f t="shared" si="1"/>
        <v>0</v>
      </c>
    </row>
    <row r="8" spans="2:8" ht="10.5" x14ac:dyDescent="0.2">
      <c r="B8" s="12" t="s">
        <v>13</v>
      </c>
      <c r="C8" s="10">
        <v>0</v>
      </c>
      <c r="D8" s="10">
        <v>0</v>
      </c>
      <c r="E8" s="11">
        <f t="shared" ref="E8:E10" si="2">C8+D8</f>
        <v>0</v>
      </c>
      <c r="F8" s="10">
        <v>0</v>
      </c>
      <c r="G8" s="10">
        <v>0</v>
      </c>
      <c r="H8" s="10">
        <f t="shared" ref="H8:H14" si="3">E8-F8</f>
        <v>0</v>
      </c>
    </row>
    <row r="9" spans="2:8" ht="10.5" x14ac:dyDescent="0.2">
      <c r="B9" s="12" t="s">
        <v>14</v>
      </c>
      <c r="C9" s="10">
        <v>0</v>
      </c>
      <c r="D9" s="10">
        <v>0</v>
      </c>
      <c r="E9" s="11">
        <f t="shared" si="2"/>
        <v>0</v>
      </c>
      <c r="F9" s="10">
        <v>0</v>
      </c>
      <c r="G9" s="10">
        <v>0</v>
      </c>
      <c r="H9" s="10">
        <f t="shared" si="3"/>
        <v>0</v>
      </c>
    </row>
    <row r="10" spans="2:8" ht="10.5" x14ac:dyDescent="0.2">
      <c r="B10" s="9" t="s">
        <v>15</v>
      </c>
      <c r="C10" s="10">
        <v>0</v>
      </c>
      <c r="D10" s="10">
        <v>0</v>
      </c>
      <c r="E10" s="11">
        <f t="shared" si="2"/>
        <v>0</v>
      </c>
      <c r="F10" s="10">
        <v>0</v>
      </c>
      <c r="G10" s="10">
        <v>0</v>
      </c>
      <c r="H10" s="11">
        <f t="shared" si="3"/>
        <v>0</v>
      </c>
    </row>
    <row r="11" spans="2:8" ht="20" x14ac:dyDescent="0.2">
      <c r="B11" s="9" t="s">
        <v>16</v>
      </c>
      <c r="C11" s="11">
        <f>SUM(C12:C13)</f>
        <v>0</v>
      </c>
      <c r="D11" s="11">
        <f t="shared" ref="D11:G11" si="4">SUM(D12:D13)</f>
        <v>0</v>
      </c>
      <c r="E11" s="11">
        <f t="shared" si="4"/>
        <v>0</v>
      </c>
      <c r="F11" s="11">
        <f t="shared" si="4"/>
        <v>0</v>
      </c>
      <c r="G11" s="11">
        <f t="shared" si="4"/>
        <v>0</v>
      </c>
      <c r="H11" s="11">
        <f t="shared" si="3"/>
        <v>0</v>
      </c>
    </row>
    <row r="12" spans="2:8" ht="10.5" x14ac:dyDescent="0.2">
      <c r="B12" s="12" t="s">
        <v>17</v>
      </c>
      <c r="C12" s="10">
        <v>0</v>
      </c>
      <c r="D12" s="10">
        <v>0</v>
      </c>
      <c r="E12" s="11">
        <f t="shared" ref="E12:E14" si="5">C12+D12</f>
        <v>0</v>
      </c>
      <c r="F12" s="10">
        <v>0</v>
      </c>
      <c r="G12" s="10">
        <v>0</v>
      </c>
      <c r="H12" s="10">
        <f t="shared" si="3"/>
        <v>0</v>
      </c>
    </row>
    <row r="13" spans="2:8" ht="10.5" x14ac:dyDescent="0.2">
      <c r="B13" s="12" t="s">
        <v>18</v>
      </c>
      <c r="C13" s="10">
        <v>0</v>
      </c>
      <c r="D13" s="10">
        <v>0</v>
      </c>
      <c r="E13" s="11">
        <f t="shared" si="5"/>
        <v>0</v>
      </c>
      <c r="F13" s="10">
        <v>0</v>
      </c>
      <c r="G13" s="10">
        <v>0</v>
      </c>
      <c r="H13" s="10">
        <f t="shared" si="3"/>
        <v>0</v>
      </c>
    </row>
    <row r="14" spans="2:8" ht="10.5" x14ac:dyDescent="0.2">
      <c r="B14" s="9" t="s">
        <v>19</v>
      </c>
      <c r="C14" s="10">
        <v>0</v>
      </c>
      <c r="D14" s="10">
        <v>0</v>
      </c>
      <c r="E14" s="11">
        <f t="shared" si="5"/>
        <v>0</v>
      </c>
      <c r="F14" s="10">
        <v>0</v>
      </c>
      <c r="G14" s="10">
        <v>0</v>
      </c>
      <c r="H14" s="11">
        <f t="shared" si="3"/>
        <v>0</v>
      </c>
    </row>
    <row r="15" spans="2:8" ht="5.15" customHeight="1" x14ac:dyDescent="0.2">
      <c r="B15" s="9"/>
      <c r="C15" s="10"/>
      <c r="D15" s="10"/>
      <c r="E15" s="10"/>
      <c r="F15" s="10"/>
      <c r="G15" s="10"/>
      <c r="H15" s="10"/>
    </row>
    <row r="16" spans="2:8" ht="10.5" x14ac:dyDescent="0.2">
      <c r="B16" s="13" t="s">
        <v>20</v>
      </c>
      <c r="C16" s="11">
        <f>C17+C18+C19+C22+C23+C26</f>
        <v>203390830.27000001</v>
      </c>
      <c r="D16" s="11">
        <f t="shared" ref="D16:H16" si="6">D17+D18+D19+D22+D23+D26</f>
        <v>0</v>
      </c>
      <c r="E16" s="11">
        <f t="shared" si="6"/>
        <v>203390830.27000001</v>
      </c>
      <c r="F16" s="11">
        <f t="shared" si="6"/>
        <v>13916275.99</v>
      </c>
      <c r="G16" s="11">
        <f t="shared" si="6"/>
        <v>13916275.99</v>
      </c>
      <c r="H16" s="11">
        <f t="shared" si="6"/>
        <v>189474554.28</v>
      </c>
    </row>
    <row r="17" spans="2:8" ht="10.5" x14ac:dyDescent="0.2">
      <c r="B17" s="9" t="s">
        <v>10</v>
      </c>
      <c r="C17" s="10">
        <v>203390830.27000001</v>
      </c>
      <c r="D17" s="10">
        <v>0</v>
      </c>
      <c r="E17" s="11">
        <f t="shared" ref="E17:E18" si="7">C17+D17</f>
        <v>203390830.27000001</v>
      </c>
      <c r="F17" s="10">
        <v>13916275.99</v>
      </c>
      <c r="G17" s="10">
        <v>13916275.99</v>
      </c>
      <c r="H17" s="11">
        <f t="shared" ref="H17:H26" si="8">E17-F17</f>
        <v>189474554.28</v>
      </c>
    </row>
    <row r="18" spans="2:8" ht="10.5" x14ac:dyDescent="0.2">
      <c r="B18" s="9" t="s">
        <v>11</v>
      </c>
      <c r="C18" s="10">
        <v>0</v>
      </c>
      <c r="D18" s="10">
        <v>0</v>
      </c>
      <c r="E18" s="11">
        <f t="shared" si="7"/>
        <v>0</v>
      </c>
      <c r="F18" s="10">
        <v>0</v>
      </c>
      <c r="G18" s="10">
        <v>0</v>
      </c>
      <c r="H18" s="11">
        <f t="shared" si="8"/>
        <v>0</v>
      </c>
    </row>
    <row r="19" spans="2:8" ht="10.5" x14ac:dyDescent="0.2">
      <c r="B19" s="9" t="s">
        <v>12</v>
      </c>
      <c r="C19" s="11">
        <f>SUM(C20:C21)</f>
        <v>0</v>
      </c>
      <c r="D19" s="11">
        <f t="shared" ref="D19:G19" si="9">SUM(D20:D21)</f>
        <v>0</v>
      </c>
      <c r="E19" s="11">
        <f t="shared" si="9"/>
        <v>0</v>
      </c>
      <c r="F19" s="11">
        <f t="shared" si="9"/>
        <v>0</v>
      </c>
      <c r="G19" s="11">
        <f t="shared" si="9"/>
        <v>0</v>
      </c>
      <c r="H19" s="11">
        <f t="shared" si="8"/>
        <v>0</v>
      </c>
    </row>
    <row r="20" spans="2:8" ht="10.5" x14ac:dyDescent="0.2">
      <c r="B20" s="12" t="s">
        <v>13</v>
      </c>
      <c r="C20" s="10">
        <v>0</v>
      </c>
      <c r="D20" s="10">
        <v>0</v>
      </c>
      <c r="E20" s="11">
        <f t="shared" ref="E20:E22" si="10">C20+D20</f>
        <v>0</v>
      </c>
      <c r="F20" s="10">
        <v>0</v>
      </c>
      <c r="G20" s="10">
        <v>0</v>
      </c>
      <c r="H20" s="10">
        <f t="shared" si="8"/>
        <v>0</v>
      </c>
    </row>
    <row r="21" spans="2:8" ht="10.5" x14ac:dyDescent="0.2">
      <c r="B21" s="12" t="s">
        <v>14</v>
      </c>
      <c r="C21" s="10">
        <v>0</v>
      </c>
      <c r="D21" s="10">
        <v>0</v>
      </c>
      <c r="E21" s="11">
        <f t="shared" si="10"/>
        <v>0</v>
      </c>
      <c r="F21" s="10">
        <v>0</v>
      </c>
      <c r="G21" s="10">
        <v>0</v>
      </c>
      <c r="H21" s="10">
        <f t="shared" si="8"/>
        <v>0</v>
      </c>
    </row>
    <row r="22" spans="2:8" ht="10.5" x14ac:dyDescent="0.2">
      <c r="B22" s="9" t="s">
        <v>15</v>
      </c>
      <c r="C22" s="10">
        <v>0</v>
      </c>
      <c r="D22" s="10">
        <v>0</v>
      </c>
      <c r="E22" s="11">
        <f t="shared" si="10"/>
        <v>0</v>
      </c>
      <c r="F22" s="10">
        <v>0</v>
      </c>
      <c r="G22" s="10">
        <v>0</v>
      </c>
      <c r="H22" s="11">
        <f t="shared" si="8"/>
        <v>0</v>
      </c>
    </row>
    <row r="23" spans="2:8" ht="20" x14ac:dyDescent="0.2">
      <c r="B23" s="9" t="s">
        <v>16</v>
      </c>
      <c r="C23" s="11">
        <f>SUM(C24:C25)</f>
        <v>0</v>
      </c>
      <c r="D23" s="11">
        <f t="shared" ref="D23:G23" si="11">SUM(D24:D25)</f>
        <v>0</v>
      </c>
      <c r="E23" s="11">
        <f t="shared" si="11"/>
        <v>0</v>
      </c>
      <c r="F23" s="11">
        <f t="shared" si="11"/>
        <v>0</v>
      </c>
      <c r="G23" s="11">
        <f t="shared" si="11"/>
        <v>0</v>
      </c>
      <c r="H23" s="11">
        <f t="shared" si="8"/>
        <v>0</v>
      </c>
    </row>
    <row r="24" spans="2:8" ht="10.5" x14ac:dyDescent="0.2">
      <c r="B24" s="12" t="s">
        <v>17</v>
      </c>
      <c r="C24" s="10">
        <v>0</v>
      </c>
      <c r="D24" s="10">
        <v>0</v>
      </c>
      <c r="E24" s="11">
        <f t="shared" ref="E24:E26" si="12">C24+D24</f>
        <v>0</v>
      </c>
      <c r="F24" s="10">
        <v>0</v>
      </c>
      <c r="G24" s="10">
        <v>0</v>
      </c>
      <c r="H24" s="10">
        <f t="shared" si="8"/>
        <v>0</v>
      </c>
    </row>
    <row r="25" spans="2:8" ht="10.5" x14ac:dyDescent="0.2">
      <c r="B25" s="12" t="s">
        <v>18</v>
      </c>
      <c r="C25" s="10">
        <v>0</v>
      </c>
      <c r="D25" s="10">
        <v>0</v>
      </c>
      <c r="E25" s="11">
        <f t="shared" si="12"/>
        <v>0</v>
      </c>
      <c r="F25" s="10">
        <v>0</v>
      </c>
      <c r="G25" s="10">
        <v>0</v>
      </c>
      <c r="H25" s="10">
        <f t="shared" si="8"/>
        <v>0</v>
      </c>
    </row>
    <row r="26" spans="2:8" ht="10.5" x14ac:dyDescent="0.2">
      <c r="B26" s="9" t="s">
        <v>19</v>
      </c>
      <c r="C26" s="10">
        <v>0</v>
      </c>
      <c r="D26" s="10">
        <v>0</v>
      </c>
      <c r="E26" s="11">
        <f t="shared" si="12"/>
        <v>0</v>
      </c>
      <c r="F26" s="10">
        <v>0</v>
      </c>
      <c r="G26" s="10">
        <v>0</v>
      </c>
      <c r="H26" s="11">
        <f t="shared" si="8"/>
        <v>0</v>
      </c>
    </row>
    <row r="27" spans="2:8" ht="10.5" x14ac:dyDescent="0.2">
      <c r="B27" s="13" t="s">
        <v>21</v>
      </c>
      <c r="C27" s="11">
        <f>C4+C16</f>
        <v>203390830.27000001</v>
      </c>
      <c r="D27" s="11">
        <f t="shared" ref="D27:H27" si="13">D4+D16</f>
        <v>96592499.430000007</v>
      </c>
      <c r="E27" s="11">
        <f t="shared" si="13"/>
        <v>299983329.70000005</v>
      </c>
      <c r="F27" s="11">
        <f t="shared" si="13"/>
        <v>94880082.409999996</v>
      </c>
      <c r="G27" s="11">
        <f t="shared" si="13"/>
        <v>94880082.409999996</v>
      </c>
      <c r="H27" s="11">
        <f t="shared" si="13"/>
        <v>205103247.29000002</v>
      </c>
    </row>
    <row r="28" spans="2:8" ht="5.15" customHeight="1" x14ac:dyDescent="0.2">
      <c r="B28" s="14"/>
      <c r="C28" s="15"/>
      <c r="D28" s="15"/>
      <c r="E28" s="15"/>
      <c r="F28" s="15"/>
      <c r="G28" s="15"/>
      <c r="H28" s="15"/>
    </row>
    <row r="29" spans="2:8" ht="12" x14ac:dyDescent="0.3">
      <c r="B29" s="16" t="s">
        <v>22</v>
      </c>
    </row>
  </sheetData>
  <mergeCells count="2">
    <mergeCell ref="B1:H1"/>
    <mergeCell ref="C2:G2"/>
  </mergeCells>
  <printOptions horizontalCentered="1"/>
  <pageMargins left="0" right="0" top="0.74803149606299213" bottom="0.74803149606299213" header="0.31496062992125984" footer="0.31496062992125984"/>
  <pageSetup scale="67" fitToHeight="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F6d</vt:lpstr>
      <vt:lpstr>'F6d'!Área_de_impresión</vt:lpstr>
      <vt:lpstr>'F6d'!Print_Area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2020-04-20T16:41:08Z</cp:lastPrinted>
  <dcterms:created xsi:type="dcterms:W3CDTF">2020-04-20T16:24:14Z</dcterms:created>
  <dcterms:modified xsi:type="dcterms:W3CDTF">2020-04-20T17:15:57Z</dcterms:modified>
</cp:coreProperties>
</file>