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6b EAEPED CA" sheetId="1" r:id="rId1"/>
  </sheet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G19" i="1"/>
  <c r="F19" i="1"/>
  <c r="E19" i="1"/>
  <c r="D19" i="1"/>
  <c r="C19" i="1"/>
  <c r="H17" i="1"/>
  <c r="H16" i="1"/>
  <c r="H15" i="1"/>
  <c r="H14" i="1"/>
  <c r="H13" i="1"/>
  <c r="H12" i="1"/>
  <c r="H11" i="1"/>
  <c r="H9" i="1" s="1"/>
  <c r="H29" i="1" s="1"/>
  <c r="H10" i="1"/>
  <c r="G9" i="1"/>
  <c r="G29" i="1" s="1"/>
  <c r="F9" i="1"/>
  <c r="F29" i="1" s="1"/>
  <c r="E9" i="1"/>
  <c r="E29" i="1" s="1"/>
  <c r="D9" i="1"/>
  <c r="D29" i="1" s="1"/>
  <c r="C9" i="1"/>
  <c r="C29" i="1" s="1"/>
</calcChain>
</file>

<file path=xl/sharedStrings.xml><?xml version="1.0" encoding="utf-8"?>
<sst xmlns="http://schemas.openxmlformats.org/spreadsheetml/2006/main" count="33" uniqueCount="25">
  <si>
    <t>RÉGIMEN DE PROTECCIÓN SOCIAL EN SALUD DEL ESTADO DE GUANAJUATO., Gobierno del Estado de Guanajuato (a)</t>
  </si>
  <si>
    <t>Estado Analítico del Ejercicio del Presupuesto de Egresos Detallado - LDF</t>
  </si>
  <si>
    <t>Clasificación Administrativa</t>
  </si>
  <si>
    <t>Al 31 de marzo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</si>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</sst>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3</xdr:col>
      <xdr:colOff>857250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0"/>
          <a:ext cx="104140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38</xdr:row>
      <xdr:rowOff>19050</xdr:rowOff>
    </xdr:from>
    <xdr:to>
      <xdr:col>7</xdr:col>
      <xdr:colOff>990600</xdr:colOff>
      <xdr:row>40</xdr:row>
      <xdr:rowOff>98425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620000"/>
          <a:ext cx="10528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tabSelected="1" zoomScaleNormal="100" workbookViewId="0"/>
  </sheetViews>
  <sheetFormatPr baseColWidth="10" defaultRowHeight="15" x14ac:dyDescent="0.25"/>
  <cols>
    <col min="1" max="1" width="5.7109375" customWidth="1"/>
    <col min="2" max="2" width="53.42578125" bestFit="1" customWidth="1"/>
    <col min="3" max="3" width="16.85546875" bestFit="1" customWidth="1"/>
    <col min="4" max="4" width="15.28515625" bestFit="1" customWidth="1"/>
    <col min="5" max="8" width="16.8554687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19" t="s">
        <v>0</v>
      </c>
      <c r="C2" s="20"/>
      <c r="D2" s="20"/>
      <c r="E2" s="20"/>
      <c r="F2" s="20"/>
      <c r="G2" s="20"/>
      <c r="H2" s="21"/>
    </row>
    <row r="3" spans="2:8" x14ac:dyDescent="0.25">
      <c r="B3" s="22" t="s">
        <v>1</v>
      </c>
      <c r="C3" s="23"/>
      <c r="D3" s="23"/>
      <c r="E3" s="23"/>
      <c r="F3" s="23"/>
      <c r="G3" s="23"/>
      <c r="H3" s="24"/>
    </row>
    <row r="4" spans="2:8" x14ac:dyDescent="0.25">
      <c r="B4" s="22" t="s">
        <v>2</v>
      </c>
      <c r="C4" s="23"/>
      <c r="D4" s="23"/>
      <c r="E4" s="23"/>
      <c r="F4" s="23"/>
      <c r="G4" s="23"/>
      <c r="H4" s="24"/>
    </row>
    <row r="5" spans="2:8" x14ac:dyDescent="0.25">
      <c r="B5" s="25" t="s">
        <v>3</v>
      </c>
      <c r="C5" s="26"/>
      <c r="D5" s="26"/>
      <c r="E5" s="26"/>
      <c r="F5" s="26"/>
      <c r="G5" s="26"/>
      <c r="H5" s="27"/>
    </row>
    <row r="6" spans="2:8" x14ac:dyDescent="0.25">
      <c r="B6" s="28" t="s">
        <v>4</v>
      </c>
      <c r="C6" s="29"/>
      <c r="D6" s="29"/>
      <c r="E6" s="29"/>
      <c r="F6" s="29"/>
      <c r="G6" s="29"/>
      <c r="H6" s="30"/>
    </row>
    <row r="7" spans="2:8" x14ac:dyDescent="0.25">
      <c r="B7" s="31" t="s">
        <v>5</v>
      </c>
      <c r="C7" s="33" t="s">
        <v>6</v>
      </c>
      <c r="D7" s="33"/>
      <c r="E7" s="33"/>
      <c r="F7" s="33"/>
      <c r="G7" s="33"/>
      <c r="H7" s="34" t="s">
        <v>7</v>
      </c>
    </row>
    <row r="8" spans="2:8" ht="30" x14ac:dyDescent="0.25">
      <c r="B8" s="32"/>
      <c r="C8" s="2" t="s">
        <v>8</v>
      </c>
      <c r="D8" s="3" t="s">
        <v>9</v>
      </c>
      <c r="E8" s="2" t="s">
        <v>10</v>
      </c>
      <c r="F8" s="2" t="s">
        <v>11</v>
      </c>
      <c r="G8" s="2" t="s">
        <v>12</v>
      </c>
      <c r="H8" s="35"/>
    </row>
    <row r="9" spans="2:8" x14ac:dyDescent="0.25">
      <c r="B9" s="4" t="s">
        <v>13</v>
      </c>
      <c r="C9" s="5">
        <f t="shared" ref="C9:H9" si="0">+SUM(C10:C17)</f>
        <v>15620175</v>
      </c>
      <c r="D9" s="5">
        <f t="shared" si="0"/>
        <v>597511352.56000006</v>
      </c>
      <c r="E9" s="5">
        <f t="shared" si="0"/>
        <v>613131527.56000006</v>
      </c>
      <c r="F9" s="5">
        <f t="shared" si="0"/>
        <v>14256200.5</v>
      </c>
      <c r="G9" s="5">
        <f t="shared" si="0"/>
        <v>14256200.5</v>
      </c>
      <c r="H9" s="5">
        <f t="shared" si="0"/>
        <v>598875327.06000006</v>
      </c>
    </row>
    <row r="10" spans="2:8" x14ac:dyDescent="0.25">
      <c r="B10" s="6" t="s">
        <v>14</v>
      </c>
      <c r="C10" s="7">
        <v>15620175</v>
      </c>
      <c r="D10" s="7">
        <v>42541947.409999996</v>
      </c>
      <c r="E10" s="7">
        <v>58162122.409999996</v>
      </c>
      <c r="F10" s="7">
        <v>4234578.6399999997</v>
      </c>
      <c r="G10" s="7">
        <v>4234578.6399999997</v>
      </c>
      <c r="H10" s="7">
        <f>+E10-F10</f>
        <v>53927543.769999996</v>
      </c>
    </row>
    <row r="11" spans="2:8" x14ac:dyDescent="0.25">
      <c r="B11" s="6" t="s">
        <v>15</v>
      </c>
      <c r="C11" s="8">
        <v>0</v>
      </c>
      <c r="D11" s="7">
        <v>5242918.68</v>
      </c>
      <c r="E11" s="7">
        <v>5242918.68</v>
      </c>
      <c r="F11" s="7">
        <v>419818.09</v>
      </c>
      <c r="G11" s="7">
        <v>419818.09</v>
      </c>
      <c r="H11" s="7">
        <f t="shared" ref="H11:H17" si="1">+E11-F11</f>
        <v>4823100.59</v>
      </c>
    </row>
    <row r="12" spans="2:8" x14ac:dyDescent="0.25">
      <c r="B12" s="6" t="s">
        <v>16</v>
      </c>
      <c r="C12" s="8">
        <v>0</v>
      </c>
      <c r="D12" s="7">
        <v>875999.14</v>
      </c>
      <c r="E12" s="7">
        <v>875999.14</v>
      </c>
      <c r="F12" s="7">
        <v>170223.6</v>
      </c>
      <c r="G12" s="7">
        <v>170223.6</v>
      </c>
      <c r="H12" s="7">
        <f t="shared" si="1"/>
        <v>705775.54</v>
      </c>
    </row>
    <row r="13" spans="2:8" x14ac:dyDescent="0.25">
      <c r="B13" s="6" t="s">
        <v>17</v>
      </c>
      <c r="C13" s="8">
        <v>0</v>
      </c>
      <c r="D13" s="7">
        <v>548850487.33000004</v>
      </c>
      <c r="E13" s="7">
        <v>548850487.33000004</v>
      </c>
      <c r="F13" s="7">
        <v>9431580.1699999999</v>
      </c>
      <c r="G13" s="7">
        <v>9431580.1699999999</v>
      </c>
      <c r="H13" s="7">
        <f t="shared" si="1"/>
        <v>539418907.16000009</v>
      </c>
    </row>
    <row r="14" spans="2:8" x14ac:dyDescent="0.25">
      <c r="B14" s="6" t="s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f t="shared" si="1"/>
        <v>0</v>
      </c>
    </row>
    <row r="15" spans="2:8" x14ac:dyDescent="0.25">
      <c r="B15" s="6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si="1"/>
        <v>0</v>
      </c>
    </row>
    <row r="16" spans="2:8" x14ac:dyDescent="0.25">
      <c r="B16" s="6" t="s">
        <v>20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f t="shared" si="1"/>
        <v>0</v>
      </c>
    </row>
    <row r="17" spans="2:8" x14ac:dyDescent="0.25"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>
        <f t="shared" si="1"/>
        <v>0</v>
      </c>
    </row>
    <row r="18" spans="2:8" x14ac:dyDescent="0.25">
      <c r="B18" s="10" t="s">
        <v>21</v>
      </c>
      <c r="C18" s="11"/>
      <c r="D18" s="11"/>
      <c r="E18" s="11"/>
      <c r="F18" s="11"/>
      <c r="G18" s="11"/>
      <c r="H18" s="11"/>
    </row>
    <row r="19" spans="2:8" x14ac:dyDescent="0.25">
      <c r="B19" s="12" t="s">
        <v>22</v>
      </c>
      <c r="C19" s="13">
        <f t="shared" ref="C19:H19" si="2">+SUM(C20:C27)</f>
        <v>4322284793</v>
      </c>
      <c r="D19" s="13">
        <f t="shared" si="2"/>
        <v>62611443.539999999</v>
      </c>
      <c r="E19" s="13">
        <f t="shared" si="2"/>
        <v>4384896236.54</v>
      </c>
      <c r="F19" s="13">
        <f t="shared" si="2"/>
        <v>605679769.92000008</v>
      </c>
      <c r="G19" s="13">
        <f t="shared" si="2"/>
        <v>605679769.92000008</v>
      </c>
      <c r="H19" s="13">
        <f t="shared" si="2"/>
        <v>3779216466.6199999</v>
      </c>
    </row>
    <row r="20" spans="2:8" x14ac:dyDescent="0.25">
      <c r="B20" s="6" t="s">
        <v>14</v>
      </c>
      <c r="C20" s="14">
        <v>83779661.280000001</v>
      </c>
      <c r="D20" s="14">
        <v>8098835.6299999999</v>
      </c>
      <c r="E20" s="14">
        <v>91878496.909999996</v>
      </c>
      <c r="F20" s="14">
        <v>16805012.879999999</v>
      </c>
      <c r="G20" s="14">
        <v>16805012.879999999</v>
      </c>
      <c r="H20" s="7">
        <f t="shared" ref="H20:H27" si="3">+E20-F20</f>
        <v>75073484.030000001</v>
      </c>
    </row>
    <row r="21" spans="2:8" x14ac:dyDescent="0.25">
      <c r="B21" s="6" t="s">
        <v>15</v>
      </c>
      <c r="C21" s="14">
        <v>114095057.26000001</v>
      </c>
      <c r="D21" s="14">
        <v>-2667091.67</v>
      </c>
      <c r="E21" s="14">
        <v>111427965.59</v>
      </c>
      <c r="F21" s="14">
        <v>19835508.02</v>
      </c>
      <c r="G21" s="14">
        <v>19835508.02</v>
      </c>
      <c r="H21" s="7">
        <f t="shared" si="3"/>
        <v>91592457.570000008</v>
      </c>
    </row>
    <row r="22" spans="2:8" x14ac:dyDescent="0.25">
      <c r="B22" s="6" t="s">
        <v>16</v>
      </c>
      <c r="C22" s="14">
        <v>47996301.859999999</v>
      </c>
      <c r="D22" s="14">
        <v>-5431743.96</v>
      </c>
      <c r="E22" s="14">
        <v>42564557.899999999</v>
      </c>
      <c r="F22" s="14">
        <v>8690158.3300000001</v>
      </c>
      <c r="G22" s="14">
        <v>8690158.3300000001</v>
      </c>
      <c r="H22" s="7">
        <f t="shared" si="3"/>
        <v>33874399.57</v>
      </c>
    </row>
    <row r="23" spans="2:8" x14ac:dyDescent="0.25">
      <c r="B23" s="6" t="s">
        <v>17</v>
      </c>
      <c r="C23" s="14">
        <v>4076413772.5999999</v>
      </c>
      <c r="D23" s="14">
        <v>62611443.539999999</v>
      </c>
      <c r="E23" s="14">
        <v>4139025216.1399999</v>
      </c>
      <c r="F23" s="14">
        <v>560349090.69000006</v>
      </c>
      <c r="G23" s="14">
        <v>560349090.69000006</v>
      </c>
      <c r="H23" s="14">
        <f t="shared" si="3"/>
        <v>3578676125.4499998</v>
      </c>
    </row>
    <row r="24" spans="2:8" x14ac:dyDescent="0.25">
      <c r="B24" s="6" t="s">
        <v>18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f t="shared" si="3"/>
        <v>0</v>
      </c>
    </row>
    <row r="25" spans="2:8" x14ac:dyDescent="0.25">
      <c r="B25" s="6" t="s">
        <v>19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f t="shared" si="3"/>
        <v>0</v>
      </c>
    </row>
    <row r="26" spans="2:8" x14ac:dyDescent="0.25">
      <c r="B26" s="6" t="s">
        <v>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f t="shared" si="3"/>
        <v>0</v>
      </c>
    </row>
    <row r="27" spans="2:8" x14ac:dyDescent="0.25"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f t="shared" si="3"/>
        <v>0</v>
      </c>
    </row>
    <row r="28" spans="2:8" x14ac:dyDescent="0.25">
      <c r="B28" s="10" t="s">
        <v>21</v>
      </c>
      <c r="C28" s="11"/>
      <c r="D28" s="11"/>
      <c r="E28" s="11"/>
      <c r="F28" s="11"/>
      <c r="G28" s="11"/>
      <c r="H28" s="11"/>
    </row>
    <row r="29" spans="2:8" x14ac:dyDescent="0.25">
      <c r="B29" s="12" t="s">
        <v>23</v>
      </c>
      <c r="C29" s="13">
        <f t="shared" ref="C29:H29" si="4">+C9+C19</f>
        <v>4337904968</v>
      </c>
      <c r="D29" s="13">
        <f t="shared" si="4"/>
        <v>660122796.10000002</v>
      </c>
      <c r="E29" s="13">
        <f t="shared" si="4"/>
        <v>4998027764.1000004</v>
      </c>
      <c r="F29" s="13">
        <f t="shared" si="4"/>
        <v>619935970.42000008</v>
      </c>
      <c r="G29" s="13">
        <f t="shared" si="4"/>
        <v>619935970.42000008</v>
      </c>
      <c r="H29" s="13">
        <f t="shared" si="4"/>
        <v>4378091793.6800003</v>
      </c>
    </row>
    <row r="30" spans="2:8" x14ac:dyDescent="0.25">
      <c r="B30" s="15"/>
      <c r="C30" s="16"/>
      <c r="D30" s="16"/>
      <c r="E30" s="16"/>
      <c r="F30" s="16"/>
      <c r="G30" s="16"/>
      <c r="H30" s="17"/>
    </row>
    <row r="31" spans="2:8" x14ac:dyDescent="0.25">
      <c r="B31" s="18" t="s">
        <v>24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39370078740157483" right="0.39370078740157483" top="0.78740157480314965" bottom="0.78740157480314965" header="0" footer="0"/>
  <pageSetup scale="7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 EAEPED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2019-04-25T15:39:37Z</dcterms:created>
  <dcterms:modified xsi:type="dcterms:W3CDTF">2019-04-25T15:58:05Z</dcterms:modified>
</cp:coreProperties>
</file>