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EVHP " sheetId="1" r:id="rId1"/>
  </sheets>
  <definedNames>
    <definedName name="_xlnm.Print_Area" localSheetId="0">'EVHP '!$A$1:$H$52</definedName>
  </definedNames>
  <calcPr calcId="145621"/>
</workbook>
</file>

<file path=xl/calcChain.xml><?xml version="1.0" encoding="utf-8"?>
<calcChain xmlns="http://schemas.openxmlformats.org/spreadsheetml/2006/main">
  <c r="D14" i="1" l="1"/>
  <c r="P56" i="1" l="1"/>
  <c r="G37" i="1"/>
  <c r="G36" i="1"/>
  <c r="G35" i="1"/>
  <c r="G34" i="1"/>
  <c r="G33" i="1"/>
  <c r="E32" i="1"/>
  <c r="G29" i="1"/>
  <c r="G28" i="1"/>
  <c r="C27" i="1"/>
  <c r="G27" i="1" s="1"/>
  <c r="E25" i="1"/>
  <c r="C25" i="1"/>
  <c r="G21" i="1"/>
  <c r="G19" i="1"/>
  <c r="G18" i="1"/>
  <c r="G17" i="1"/>
  <c r="G16" i="1"/>
  <c r="G15" i="1"/>
  <c r="D25" i="1"/>
  <c r="D43" i="1" s="1"/>
  <c r="C43" i="1" l="1"/>
  <c r="E43" i="1"/>
  <c r="G14" i="1"/>
  <c r="G32" i="1"/>
  <c r="G25" i="1"/>
  <c r="G43" i="1" l="1"/>
</calcChain>
</file>

<file path=xl/sharedStrings.xml><?xml version="1.0" encoding="utf-8"?>
<sst xmlns="http://schemas.openxmlformats.org/spreadsheetml/2006/main" count="39" uniqueCount="29">
  <si>
    <t>ESTADO DE VARIACIÓN DE LA HACIENDA PÚBLICA</t>
  </si>
  <si>
    <t>(pesos)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</si>
  <si>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</si>
  <si>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</si>
  <si>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</si>
  <si>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</si>
  <si>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</si>
  <si>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</si>
  <si>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</si>
  <si>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</si>
  <si>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</si>
  <si>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</si>
  <si>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</si>
  <si>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</si>
  <si>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</si>
  <si>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</si>
  <si>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</si>
  <si>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</si>
  <si>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</si>
  <si>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</si>
  <si>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</si>
  <si>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</si>
  <si>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</si>
  <si>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</si>
  <si>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</si>
  <si>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</si>
  <si>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|</t>
  </si>
  <si>
    <t>Variaciones de la Hacienda Pública / Patrimonio Generado Neto de 2018</t>
  </si>
  <si>
    <t>Del 01 de Enero al 31 de Diciembre de 2017 y 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</si>
</sst>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4" fillId="15" borderId="9" applyNumberFormat="0" applyProtection="0">
      <alignment horizontal="center" vertical="center" wrapText="1"/>
    </xf>
    <xf numFmtId="4" fontId="15" fillId="16" borderId="9" applyNumberFormat="0" applyProtection="0">
      <alignment horizontal="center" vertical="center" wrapText="1"/>
    </xf>
    <xf numFmtId="4" fontId="16" fillId="15" borderId="9" applyNumberFormat="0" applyProtection="0">
      <alignment horizontal="left" vertical="center" wrapText="1"/>
    </xf>
    <xf numFmtId="4" fontId="17" fillId="17" borderId="0" applyNumberFormat="0" applyProtection="0">
      <alignment horizontal="left" vertical="center" wrapText="1"/>
    </xf>
    <xf numFmtId="4" fontId="18" fillId="18" borderId="9" applyNumberFormat="0" applyProtection="0">
      <alignment horizontal="right" vertical="center"/>
    </xf>
    <xf numFmtId="4" fontId="18" fillId="19" borderId="9" applyNumberFormat="0" applyProtection="0">
      <alignment horizontal="right" vertical="center"/>
    </xf>
    <xf numFmtId="4" fontId="18" fillId="20" borderId="9" applyNumberFormat="0" applyProtection="0">
      <alignment horizontal="right" vertical="center"/>
    </xf>
    <xf numFmtId="4" fontId="18" fillId="21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4" fontId="19" fillId="27" borderId="10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20" fillId="29" borderId="0" applyNumberFormat="0" applyProtection="0">
      <alignment horizontal="left" vertical="center" indent="1"/>
    </xf>
    <xf numFmtId="4" fontId="18" fillId="30" borderId="9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18" fillId="31" borderId="9" applyNumberFormat="0" applyProtection="0">
      <alignment vertical="center"/>
    </xf>
    <xf numFmtId="4" fontId="21" fillId="31" borderId="9" applyNumberFormat="0" applyProtection="0">
      <alignment vertical="center"/>
    </xf>
    <xf numFmtId="4" fontId="20" fillId="30" borderId="11" applyNumberFormat="0" applyProtection="0">
      <alignment horizontal="left" vertical="center" indent="1"/>
    </xf>
    <xf numFmtId="4" fontId="22" fillId="17" borderId="12" applyNumberFormat="0" applyProtection="0">
      <alignment horizontal="center" vertical="center" wrapText="1"/>
    </xf>
    <xf numFmtId="4" fontId="21" fillId="31" borderId="9" applyNumberFormat="0" applyProtection="0">
      <alignment horizontal="center" vertical="center" wrapText="1"/>
    </xf>
    <xf numFmtId="4" fontId="23" fillId="32" borderId="12" applyNumberFormat="0" applyProtection="0">
      <alignment horizontal="left" vertical="center" wrapText="1"/>
    </xf>
    <xf numFmtId="4" fontId="24" fillId="33" borderId="9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6" fillId="31" borderId="9" applyNumberFormat="0" applyProtection="0">
      <alignment horizontal="right" vertical="center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53">
    <xf numFmtId="0" fontId="0" fillId="0" borderId="0" xfId="0"/>
    <xf numFmtId="0" fontId="3" fillId="11" borderId="0" xfId="0" applyFont="1" applyFill="1" applyBorder="1" applyAlignment="1" applyProtection="1">
      <alignment horizontal="centerContinuous" vertical="center"/>
      <protection hidden="1"/>
    </xf>
    <xf numFmtId="0" fontId="3" fillId="11" borderId="0" xfId="2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vertical="top"/>
      <protection hidden="1"/>
    </xf>
    <xf numFmtId="0" fontId="6" fillId="13" borderId="0" xfId="0" applyFont="1" applyFill="1" applyBorder="1" applyAlignment="1" applyProtection="1">
      <alignment vertical="top"/>
      <protection hidden="1"/>
    </xf>
    <xf numFmtId="0" fontId="6" fillId="13" borderId="0" xfId="0" applyFont="1" applyFill="1" applyProtection="1">
      <protection hidden="1"/>
    </xf>
    <xf numFmtId="0" fontId="5" fillId="13" borderId="0" xfId="0" applyFont="1" applyFill="1" applyBorder="1" applyAlignment="1" applyProtection="1">
      <alignment horizontal="left" vertical="top"/>
      <protection hidden="1"/>
    </xf>
    <xf numFmtId="0" fontId="4" fillId="13" borderId="0" xfId="0" applyFont="1" applyFill="1" applyProtection="1">
      <protection hidden="1"/>
    </xf>
    <xf numFmtId="0" fontId="6" fillId="13" borderId="0" xfId="0" applyFont="1" applyFill="1" applyBorder="1" applyProtection="1">
      <protection hidden="1"/>
    </xf>
    <xf numFmtId="43" fontId="6" fillId="13" borderId="0" xfId="0" applyNumberFormat="1" applyFont="1" applyFill="1" applyProtection="1">
      <protection hidden="1"/>
    </xf>
    <xf numFmtId="43" fontId="4" fillId="13" borderId="0" xfId="1" applyFont="1" applyFill="1" applyBorder="1" applyProtection="1">
      <protection hidden="1"/>
    </xf>
    <xf numFmtId="43" fontId="4" fillId="13" borderId="0" xfId="0" applyNumberFormat="1" applyFont="1" applyFill="1" applyBorder="1" applyProtection="1">
      <protection hidden="1"/>
    </xf>
    <xf numFmtId="4" fontId="6" fillId="13" borderId="0" xfId="0" applyNumberFormat="1" applyFont="1" applyFill="1" applyProtection="1">
      <protection hidden="1"/>
    </xf>
    <xf numFmtId="0" fontId="4" fillId="13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" fillId="13" borderId="0" xfId="0" applyFont="1" applyFill="1" applyBorder="1" applyAlignment="1" applyProtection="1">
      <alignment vertical="top"/>
      <protection hidden="1"/>
    </xf>
    <xf numFmtId="43" fontId="4" fillId="13" borderId="0" xfId="1" applyFont="1" applyFill="1" applyBorder="1" applyAlignment="1" applyProtection="1">
      <alignment vertical="top"/>
      <protection hidden="1"/>
    </xf>
    <xf numFmtId="43" fontId="4" fillId="13" borderId="0" xfId="1" applyNumberFormat="1" applyFont="1" applyFill="1" applyAlignment="1" applyProtection="1">
      <alignment horizontal="center"/>
      <protection hidden="1"/>
    </xf>
    <xf numFmtId="3" fontId="0" fillId="0" borderId="0" xfId="0" applyNumberFormat="1"/>
    <xf numFmtId="3" fontId="3" fillId="11" borderId="0" xfId="0" applyNumberFormat="1" applyFont="1" applyFill="1" applyBorder="1" applyAlignment="1" applyProtection="1">
      <alignment horizontal="centerContinuous" vertical="center"/>
      <protection hidden="1"/>
    </xf>
    <xf numFmtId="3" fontId="3" fillId="11" borderId="0" xfId="2" applyNumberFormat="1" applyFont="1" applyFill="1" applyBorder="1" applyAlignment="1" applyProtection="1">
      <alignment horizontal="centerContinuous" vertical="center"/>
      <protection hidden="1"/>
    </xf>
    <xf numFmtId="3" fontId="3" fillId="0" borderId="0" xfId="0" applyNumberFormat="1" applyFont="1" applyFill="1" applyBorder="1" applyAlignment="1" applyProtection="1">
      <alignment horizontal="centerContinuous" vertical="center"/>
      <protection hidden="1"/>
    </xf>
    <xf numFmtId="3" fontId="4" fillId="13" borderId="0" xfId="0" applyNumberFormat="1" applyFont="1" applyFill="1" applyAlignment="1" applyProtection="1">
      <alignment wrapText="1"/>
      <protection hidden="1"/>
    </xf>
    <xf numFmtId="3" fontId="5" fillId="13" borderId="0" xfId="0" applyNumberFormat="1" applyFont="1" applyFill="1" applyBorder="1" applyAlignment="1" applyProtection="1">
      <alignment horizontal="left" vertical="top"/>
      <protection hidden="1"/>
    </xf>
    <xf numFmtId="3" fontId="6" fillId="13" borderId="0" xfId="0" applyNumberFormat="1" applyFont="1" applyFill="1" applyProtection="1">
      <protection hidden="1"/>
    </xf>
    <xf numFmtId="3" fontId="4" fillId="13" borderId="0" xfId="0" applyNumberFormat="1" applyFont="1" applyFill="1" applyBorder="1" applyAlignment="1" applyProtection="1">
      <alignment vertical="top"/>
      <protection hidden="1"/>
    </xf>
    <xf numFmtId="3" fontId="3" fillId="13" borderId="0" xfId="0" applyNumberFormat="1" applyFont="1" applyFill="1" applyBorder="1" applyAlignment="1" applyProtection="1">
      <alignment horizontal="right" vertical="top"/>
      <protection hidden="1"/>
    </xf>
    <xf numFmtId="3" fontId="4" fillId="13" borderId="0" xfId="0" applyNumberFormat="1" applyFont="1" applyFill="1" applyBorder="1" applyAlignment="1" applyProtection="1">
      <alignment horizontal="right"/>
      <protection hidden="1"/>
    </xf>
    <xf numFmtId="3" fontId="5" fillId="13" borderId="0" xfId="0" applyNumberFormat="1" applyFont="1" applyFill="1" applyBorder="1" applyAlignment="1" applyProtection="1">
      <alignment vertical="top"/>
      <protection hidden="1"/>
    </xf>
    <xf numFmtId="3" fontId="4" fillId="13" borderId="0" xfId="0" applyNumberFormat="1" applyFont="1" applyFill="1" applyBorder="1" applyProtection="1">
      <protection hidden="1"/>
    </xf>
    <xf numFmtId="0" fontId="27" fillId="12" borderId="2" xfId="3" applyFont="1" applyFill="1" applyBorder="1" applyAlignment="1">
      <alignment horizontal="center" vertical="center" wrapText="1"/>
    </xf>
    <xf numFmtId="3" fontId="27" fillId="12" borderId="2" xfId="4" applyNumberFormat="1" applyFont="1" applyFill="1" applyBorder="1" applyAlignment="1">
      <alignment horizontal="center" vertical="center" wrapText="1"/>
    </xf>
    <xf numFmtId="164" fontId="27" fillId="12" borderId="2" xfId="4" applyNumberFormat="1" applyFont="1" applyFill="1" applyBorder="1" applyAlignment="1">
      <alignment horizontal="center" vertical="center" wrapText="1"/>
    </xf>
    <xf numFmtId="0" fontId="27" fillId="0" borderId="3" xfId="3" applyFont="1" applyFill="1" applyBorder="1" applyAlignment="1">
      <alignment horizontal="center" vertical="center" wrapText="1"/>
    </xf>
    <xf numFmtId="3" fontId="27" fillId="0" borderId="4" xfId="4" applyNumberFormat="1" applyFont="1" applyFill="1" applyBorder="1" applyAlignment="1">
      <alignment horizontal="center" vertical="center" wrapText="1"/>
    </xf>
    <xf numFmtId="164" fontId="27" fillId="0" borderId="4" xfId="4" applyNumberFormat="1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vertical="top" wrapText="1"/>
    </xf>
    <xf numFmtId="3" fontId="27" fillId="0" borderId="6" xfId="3" applyNumberFormat="1" applyFont="1" applyFill="1" applyBorder="1" applyProtection="1">
      <protection locked="0"/>
    </xf>
    <xf numFmtId="3" fontId="28" fillId="11" borderId="6" xfId="3" applyNumberFormat="1" applyFont="1" applyFill="1" applyBorder="1" applyProtection="1">
      <protection locked="0"/>
    </xf>
    <xf numFmtId="0" fontId="28" fillId="0" borderId="5" xfId="3" applyFont="1" applyFill="1" applyBorder="1" applyAlignment="1">
      <alignment horizontal="left" vertical="top" wrapText="1" indent="1"/>
    </xf>
    <xf numFmtId="3" fontId="28" fillId="0" borderId="6" xfId="3" applyNumberFormat="1" applyFont="1" applyFill="1" applyBorder="1" applyProtection="1">
      <protection locked="0"/>
    </xf>
    <xf numFmtId="3" fontId="27" fillId="11" borderId="6" xfId="3" applyNumberFormat="1" applyFont="1" applyFill="1" applyBorder="1" applyProtection="1">
      <protection locked="0"/>
    </xf>
    <xf numFmtId="3" fontId="28" fillId="11" borderId="6" xfId="3" applyNumberFormat="1" applyFont="1" applyFill="1" applyBorder="1" applyAlignment="1" applyProtection="1">
      <alignment vertical="top"/>
      <protection locked="0"/>
    </xf>
    <xf numFmtId="3" fontId="28" fillId="0" borderId="6" xfId="3" applyNumberFormat="1" applyFont="1" applyFill="1" applyBorder="1" applyAlignment="1" applyProtection="1">
      <alignment vertical="top"/>
      <protection locked="0"/>
    </xf>
    <xf numFmtId="0" fontId="27" fillId="0" borderId="5" xfId="3" applyFont="1" applyFill="1" applyBorder="1" applyAlignment="1">
      <alignment horizontal="left" vertical="top" wrapText="1"/>
    </xf>
    <xf numFmtId="0" fontId="27" fillId="0" borderId="7" xfId="3" applyFont="1" applyFill="1" applyBorder="1" applyAlignment="1">
      <alignment vertical="center" wrapText="1"/>
    </xf>
    <xf numFmtId="3" fontId="27" fillId="0" borderId="8" xfId="3" applyNumberFormat="1" applyFont="1" applyFill="1" applyBorder="1" applyAlignment="1" applyProtection="1">
      <alignment vertical="center"/>
      <protection locked="0"/>
    </xf>
    <xf numFmtId="0" fontId="4" fillId="13" borderId="0" xfId="0" applyFont="1" applyFill="1" applyBorder="1" applyAlignment="1" applyProtection="1">
      <alignment horizontal="center"/>
      <protection hidden="1"/>
    </xf>
    <xf numFmtId="0" fontId="6" fillId="13" borderId="0" xfId="0" applyFont="1" applyFill="1" applyBorder="1" applyAlignment="1" applyProtection="1">
      <alignment horizontal="center"/>
      <protection hidden="1"/>
    </xf>
    <xf numFmtId="0" fontId="4" fillId="13" borderId="0" xfId="0" applyFont="1" applyFill="1" applyBorder="1" applyAlignment="1" applyProtection="1">
      <alignment horizontal="center" vertical="top" wrapText="1"/>
      <protection hidden="1"/>
    </xf>
  </cellXfs>
  <cellStyles count="431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20% - Énfasis4 2 2" xfId="10"/>
    <cellStyle name="20% - Énfasis4 3" xfId="11"/>
    <cellStyle name="40% - Énfasis3 2" xfId="12"/>
    <cellStyle name="60% - Énfasis3 2" xfId="13"/>
    <cellStyle name="60% - Énfasis4 2" xfId="14"/>
    <cellStyle name="60% - Énfasis6 2" xfId="15"/>
    <cellStyle name="Euro" xfId="16"/>
    <cellStyle name="Euro 2" xfId="17"/>
    <cellStyle name="Euro 3" xfId="18"/>
    <cellStyle name="Fecha" xfId="19"/>
    <cellStyle name="Fijo" xfId="20"/>
    <cellStyle name="HEADING1" xfId="21"/>
    <cellStyle name="HEADING2" xfId="22"/>
    <cellStyle name="Millares" xfId="1" builtinId="3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16" xfId="29"/>
    <cellStyle name="Millares 17" xfId="30"/>
    <cellStyle name="Millares 2" xfId="31"/>
    <cellStyle name="Millares 2 10" xfId="32"/>
    <cellStyle name="Millares 2 11" xfId="33"/>
    <cellStyle name="Millares 2 12" xfId="34"/>
    <cellStyle name="Millares 2 13" xfId="35"/>
    <cellStyle name="Millares 2 14" xfId="36"/>
    <cellStyle name="Millares 2 15" xfId="37"/>
    <cellStyle name="Millares 2 16" xfId="4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2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3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206053</xdr:colOff>
      <xdr:row>47</xdr:row>
      <xdr:rowOff>101293</xdr:rowOff>
    </xdr:from>
    <xdr:to>
      <xdr:col>7</xdr:col>
      <xdr:colOff>628650</xdr:colOff>
      <xdr:row>51</xdr:row>
      <xdr:rowOff>6061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53" y="9731068"/>
          <a:ext cx="14995847" cy="55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1038785</xdr:colOff>
      <xdr:row>0</xdr:row>
      <xdr:rowOff>72185</xdr:rowOff>
    </xdr:from>
    <xdr:to>
      <xdr:col>3</xdr:col>
      <xdr:colOff>456389</xdr:colOff>
      <xdr:row>1</xdr:row>
      <xdr:rowOff>178847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3" t="29476" r="10420" b="30071"/>
        <a:stretch/>
      </xdr:blipFill>
      <xdr:spPr>
        <a:xfrm>
          <a:off x="7106210" y="72185"/>
          <a:ext cx="1170204" cy="29716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89647</xdr:rowOff>
    </xdr:from>
    <xdr:to>
      <xdr:col>1</xdr:col>
      <xdr:colOff>986118</xdr:colOff>
      <xdr:row>2</xdr:row>
      <xdr:rowOff>3190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647"/>
          <a:ext cx="967068" cy="2945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168649</xdr:colOff>
      <xdr:row>0</xdr:row>
      <xdr:rowOff>59611</xdr:rowOff>
    </xdr:from>
    <xdr:to>
      <xdr:col>6</xdr:col>
      <xdr:colOff>1108124</xdr:colOff>
      <xdr:row>1</xdr:row>
      <xdr:rowOff>183626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7474" y="59611"/>
          <a:ext cx="939475" cy="314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showGridLines="0" tabSelected="1" zoomScaleNormal="100" zoomScalePageLayoutView="80" workbookViewId="0"/>
  </sheetViews>
  <sheetFormatPr baseColWidth="10" defaultColWidth="0" defaultRowHeight="12.75" zeroHeight="1" x14ac:dyDescent="0.2"/>
  <cols>
    <col min="1" max="1" width="11.42578125" style="8" customWidth="1"/>
    <col min="2" max="2" width="79.5703125" style="10" customWidth="1"/>
    <col min="3" max="3" width="26.28515625" style="25" customWidth="1"/>
    <col min="4" max="4" width="28.5703125" style="25" customWidth="1"/>
    <col min="5" max="5" width="24.28515625" style="20" bestFit="1" customWidth="1"/>
    <col min="6" max="6" width="31.7109375" style="20" customWidth="1"/>
    <col min="7" max="7" width="16.7109375" style="20" customWidth="1"/>
    <col min="8" max="8" width="11.42578125" style="8" customWidth="1"/>
    <col min="9" max="9" width="19.85546875" style="20" hidden="1" customWidth="1"/>
    <col min="10" max="10" width="16.42578125" style="10" hidden="1" customWidth="1"/>
    <col min="11" max="11" width="11.42578125" style="8" hidden="1" customWidth="1"/>
    <col min="12" max="15" width="11.42578125" style="8" hidden="1"/>
    <col min="16" max="16" width="5.140625" style="8" hidden="1" customWidth="1"/>
    <col min="17" max="16384" width="11.42578125" style="8" hidden="1"/>
  </cols>
  <sheetData>
    <row r="1" spans="2:10" customFormat="1" ht="15" x14ac:dyDescent="0.25">
      <c r="C1" s="21"/>
      <c r="D1" s="21"/>
    </row>
    <row r="2" spans="2:10" customFormat="1" ht="15" x14ac:dyDescent="0.25">
      <c r="C2" s="21"/>
      <c r="D2" s="21"/>
    </row>
    <row r="3" spans="2:10" customFormat="1" ht="15" x14ac:dyDescent="0.25">
      <c r="B3" s="1" t="s">
        <v>0</v>
      </c>
      <c r="C3" s="22"/>
      <c r="D3" s="22"/>
      <c r="E3" s="1"/>
      <c r="F3" s="1"/>
      <c r="G3" s="1"/>
    </row>
    <row r="4" spans="2:10" customFormat="1" ht="15" x14ac:dyDescent="0.25">
      <c r="B4" s="2" t="s">
        <v>28</v>
      </c>
      <c r="C4" s="23"/>
      <c r="D4" s="23"/>
      <c r="E4" s="2"/>
      <c r="F4" s="2"/>
      <c r="G4" s="2"/>
    </row>
    <row r="5" spans="2:10" customFormat="1" ht="15" x14ac:dyDescent="0.25">
      <c r="B5" s="1" t="s">
        <v>1</v>
      </c>
      <c r="C5" s="22"/>
      <c r="D5" s="22"/>
      <c r="E5" s="1"/>
      <c r="F5" s="1"/>
      <c r="G5" s="1"/>
    </row>
    <row r="6" spans="2:10" s="4" customFormat="1" ht="15" x14ac:dyDescent="0.25">
      <c r="B6" s="3"/>
      <c r="C6" s="24"/>
      <c r="D6" s="24"/>
      <c r="E6" s="3"/>
      <c r="F6" s="3"/>
      <c r="G6" s="3"/>
      <c r="I6" s="5"/>
      <c r="J6" s="3"/>
    </row>
    <row r="7" spans="2:10" customFormat="1" ht="45" x14ac:dyDescent="0.25">
      <c r="B7" s="33" t="s">
        <v>2</v>
      </c>
      <c r="C7" s="34" t="s">
        <v>3</v>
      </c>
      <c r="D7" s="34" t="s">
        <v>4</v>
      </c>
      <c r="E7" s="35" t="s">
        <v>5</v>
      </c>
      <c r="F7" s="35" t="s">
        <v>6</v>
      </c>
      <c r="G7" s="35" t="s">
        <v>7</v>
      </c>
    </row>
    <row r="8" spans="2:10" customFormat="1" ht="15" x14ac:dyDescent="0.25">
      <c r="B8" s="36"/>
      <c r="C8" s="37"/>
      <c r="D8" s="37"/>
      <c r="E8" s="38"/>
      <c r="F8" s="38"/>
      <c r="G8" s="38"/>
    </row>
    <row r="9" spans="2:10" customFormat="1" ht="15" x14ac:dyDescent="0.25">
      <c r="B9" s="39" t="s">
        <v>8</v>
      </c>
      <c r="C9" s="40">
        <v>40277069.329999998</v>
      </c>
      <c r="D9" s="41"/>
      <c r="E9" s="41"/>
      <c r="F9" s="41"/>
      <c r="G9" s="40">
        <v>40277069.329999998</v>
      </c>
    </row>
    <row r="10" spans="2:10" customFormat="1" ht="15" x14ac:dyDescent="0.25">
      <c r="B10" s="42" t="s">
        <v>9</v>
      </c>
      <c r="C10" s="43">
        <v>40277069.329999998</v>
      </c>
      <c r="D10" s="41"/>
      <c r="E10" s="41"/>
      <c r="F10" s="41"/>
      <c r="G10" s="43">
        <v>40277069.329999998</v>
      </c>
    </row>
    <row r="11" spans="2:10" customFormat="1" ht="15" x14ac:dyDescent="0.25">
      <c r="B11" s="42" t="s">
        <v>10</v>
      </c>
      <c r="C11" s="43">
        <v>0</v>
      </c>
      <c r="D11" s="41"/>
      <c r="E11" s="41"/>
      <c r="F11" s="41"/>
      <c r="G11" s="43">
        <v>0</v>
      </c>
    </row>
    <row r="12" spans="2:10" customFormat="1" ht="15" x14ac:dyDescent="0.25">
      <c r="B12" s="42" t="s">
        <v>11</v>
      </c>
      <c r="C12" s="43">
        <v>0</v>
      </c>
      <c r="D12" s="41"/>
      <c r="E12" s="41"/>
      <c r="F12" s="41"/>
      <c r="G12" s="43">
        <v>0</v>
      </c>
    </row>
    <row r="13" spans="2:10" customFormat="1" ht="15" x14ac:dyDescent="0.25">
      <c r="B13" s="42"/>
      <c r="C13" s="43"/>
      <c r="D13" s="43"/>
      <c r="E13" s="43"/>
      <c r="F13" s="43"/>
      <c r="G13" s="43"/>
    </row>
    <row r="14" spans="2:10" customFormat="1" ht="15" x14ac:dyDescent="0.25">
      <c r="B14" s="39" t="s">
        <v>12</v>
      </c>
      <c r="C14" s="41"/>
      <c r="D14" s="40">
        <f>SUM(D15:D19)</f>
        <v>307555708.78999996</v>
      </c>
      <c r="E14" s="41"/>
      <c r="F14" s="41"/>
      <c r="G14" s="40">
        <f>SUM(C14:F14)</f>
        <v>307555708.78999996</v>
      </c>
    </row>
    <row r="15" spans="2:10" customFormat="1" ht="15" x14ac:dyDescent="0.25">
      <c r="B15" s="42" t="s">
        <v>13</v>
      </c>
      <c r="C15" s="41"/>
      <c r="D15" s="43">
        <v>74407528.739999995</v>
      </c>
      <c r="E15" s="41"/>
      <c r="F15" s="41"/>
      <c r="G15" s="43">
        <f>SUM(C15:F15)</f>
        <v>74407528.739999995</v>
      </c>
    </row>
    <row r="16" spans="2:10" customFormat="1" ht="15" x14ac:dyDescent="0.25">
      <c r="B16" s="42" t="s">
        <v>14</v>
      </c>
      <c r="C16" s="41"/>
      <c r="D16" s="43">
        <v>233142610.52000001</v>
      </c>
      <c r="E16" s="41"/>
      <c r="F16" s="41"/>
      <c r="G16" s="43">
        <f>SUM(C16:F16)</f>
        <v>233142610.52000001</v>
      </c>
    </row>
    <row r="17" spans="2:7" customFormat="1" ht="15" x14ac:dyDescent="0.25">
      <c r="B17" s="42" t="s">
        <v>15</v>
      </c>
      <c r="C17" s="41"/>
      <c r="D17" s="43">
        <v>0</v>
      </c>
      <c r="E17" s="41"/>
      <c r="F17" s="41"/>
      <c r="G17" s="43">
        <f t="shared" ref="G17:G19" si="0">SUM(C17:F17)</f>
        <v>0</v>
      </c>
    </row>
    <row r="18" spans="2:7" customFormat="1" ht="15" x14ac:dyDescent="0.25">
      <c r="B18" s="42" t="s">
        <v>16</v>
      </c>
      <c r="C18" s="41"/>
      <c r="D18" s="43">
        <v>0</v>
      </c>
      <c r="E18" s="41"/>
      <c r="F18" s="41"/>
      <c r="G18" s="43">
        <f t="shared" si="0"/>
        <v>0</v>
      </c>
    </row>
    <row r="19" spans="2:7" customFormat="1" ht="15" x14ac:dyDescent="0.25">
      <c r="B19" s="42" t="s">
        <v>17</v>
      </c>
      <c r="C19" s="41"/>
      <c r="D19" s="43">
        <v>5569.53</v>
      </c>
      <c r="E19" s="41"/>
      <c r="F19" s="41"/>
      <c r="G19" s="43">
        <f t="shared" si="0"/>
        <v>5569.53</v>
      </c>
    </row>
    <row r="20" spans="2:7" customFormat="1" ht="15" x14ac:dyDescent="0.25">
      <c r="B20" s="42"/>
      <c r="C20" s="43"/>
      <c r="D20" s="43"/>
      <c r="E20" s="43"/>
      <c r="F20" s="43"/>
      <c r="G20" s="43"/>
    </row>
    <row r="21" spans="2:7" customFormat="1" ht="30" x14ac:dyDescent="0.25">
      <c r="B21" s="39" t="s">
        <v>18</v>
      </c>
      <c r="C21" s="41"/>
      <c r="D21" s="41"/>
      <c r="E21" s="41"/>
      <c r="F21" s="40">
        <v>0</v>
      </c>
      <c r="G21" s="40">
        <f>G9</f>
        <v>40277069.329999998</v>
      </c>
    </row>
    <row r="22" spans="2:7" customFormat="1" ht="15" x14ac:dyDescent="0.25">
      <c r="B22" s="42" t="s">
        <v>19</v>
      </c>
      <c r="C22" s="41"/>
      <c r="D22" s="41"/>
      <c r="E22" s="41"/>
      <c r="F22" s="43">
        <v>0</v>
      </c>
      <c r="G22" s="43">
        <v>0</v>
      </c>
    </row>
    <row r="23" spans="2:7" customFormat="1" ht="15" x14ac:dyDescent="0.25">
      <c r="B23" s="42" t="s">
        <v>20</v>
      </c>
      <c r="C23" s="41"/>
      <c r="D23" s="41"/>
      <c r="E23" s="41"/>
      <c r="F23" s="43">
        <v>0</v>
      </c>
      <c r="G23" s="43">
        <v>0</v>
      </c>
    </row>
    <row r="24" spans="2:7" customFormat="1" ht="15" x14ac:dyDescent="0.25">
      <c r="B24" s="42"/>
      <c r="C24" s="43"/>
      <c r="D24" s="43"/>
      <c r="E24" s="43"/>
      <c r="F24" s="43"/>
      <c r="G24" s="43"/>
    </row>
    <row r="25" spans="2:7" customFormat="1" ht="15" x14ac:dyDescent="0.25">
      <c r="B25" s="39" t="s">
        <v>21</v>
      </c>
      <c r="C25" s="40">
        <f>C9</f>
        <v>40277069.329999998</v>
      </c>
      <c r="D25" s="40">
        <f>D14</f>
        <v>307555708.78999996</v>
      </c>
      <c r="E25" s="40">
        <f>E14</f>
        <v>0</v>
      </c>
      <c r="F25" s="40">
        <v>0</v>
      </c>
      <c r="G25" s="40">
        <f>SUM(C25:F25)</f>
        <v>347832778.11999995</v>
      </c>
    </row>
    <row r="26" spans="2:7" customFormat="1" ht="15" x14ac:dyDescent="0.25">
      <c r="B26" s="39"/>
      <c r="C26" s="40"/>
      <c r="D26" s="40"/>
      <c r="E26" s="40"/>
      <c r="F26" s="40"/>
      <c r="G26" s="40"/>
    </row>
    <row r="27" spans="2:7" customFormat="1" ht="15" x14ac:dyDescent="0.25">
      <c r="B27" s="39" t="s">
        <v>22</v>
      </c>
      <c r="C27" s="40">
        <f>SUM(C28:C31)</f>
        <v>6924.51</v>
      </c>
      <c r="D27" s="41"/>
      <c r="E27" s="41"/>
      <c r="F27" s="44"/>
      <c r="G27" s="40">
        <f t="shared" ref="G27:G29" si="1">SUM(C27:F27)</f>
        <v>6924.51</v>
      </c>
    </row>
    <row r="28" spans="2:7" customFormat="1" ht="15" x14ac:dyDescent="0.25">
      <c r="B28" s="42" t="s">
        <v>9</v>
      </c>
      <c r="C28" s="43">
        <v>6924.51</v>
      </c>
      <c r="D28" s="41"/>
      <c r="E28" s="41"/>
      <c r="F28" s="41"/>
      <c r="G28" s="43">
        <f t="shared" si="1"/>
        <v>6924.51</v>
      </c>
    </row>
    <row r="29" spans="2:7" customFormat="1" ht="15" x14ac:dyDescent="0.25">
      <c r="B29" s="42" t="s">
        <v>10</v>
      </c>
      <c r="C29" s="43">
        <v>0</v>
      </c>
      <c r="D29" s="41"/>
      <c r="E29" s="41"/>
      <c r="F29" s="41"/>
      <c r="G29" s="43">
        <f t="shared" si="1"/>
        <v>0</v>
      </c>
    </row>
    <row r="30" spans="2:7" customFormat="1" ht="15" x14ac:dyDescent="0.25">
      <c r="B30" s="42" t="s">
        <v>11</v>
      </c>
      <c r="C30" s="43">
        <v>0</v>
      </c>
      <c r="D30" s="41"/>
      <c r="E30" s="41"/>
      <c r="F30" s="41"/>
      <c r="G30" s="43">
        <v>0</v>
      </c>
    </row>
    <row r="31" spans="2:7" customFormat="1" ht="15" x14ac:dyDescent="0.25">
      <c r="B31" s="42"/>
      <c r="C31" s="43"/>
      <c r="D31" s="43"/>
      <c r="E31" s="43"/>
      <c r="F31" s="43"/>
      <c r="G31" s="43"/>
    </row>
    <row r="32" spans="2:7" customFormat="1" ht="15" x14ac:dyDescent="0.25">
      <c r="B32" s="39" t="s">
        <v>27</v>
      </c>
      <c r="C32" s="41"/>
      <c r="D32" s="40">
        <v>0</v>
      </c>
      <c r="E32" s="40">
        <f>SUM(E33:E37)</f>
        <v>572366289.23000002</v>
      </c>
      <c r="F32" s="44"/>
      <c r="G32" s="40">
        <f>SUM(C32:F32)</f>
        <v>572366289.23000002</v>
      </c>
    </row>
    <row r="33" spans="2:10" customFormat="1" ht="15" x14ac:dyDescent="0.25">
      <c r="B33" s="42" t="s">
        <v>13</v>
      </c>
      <c r="C33" s="41"/>
      <c r="D33" s="41"/>
      <c r="E33" s="43">
        <v>530165433.18000001</v>
      </c>
      <c r="F33" s="41"/>
      <c r="G33" s="43">
        <f t="shared" ref="G33:G37" si="2">SUM(C33:F33)</f>
        <v>530165433.18000001</v>
      </c>
    </row>
    <row r="34" spans="2:10" customFormat="1" ht="15" x14ac:dyDescent="0.25">
      <c r="B34" s="42" t="s">
        <v>14</v>
      </c>
      <c r="C34" s="41"/>
      <c r="D34" s="43">
        <v>0</v>
      </c>
      <c r="E34" s="43">
        <v>42200856.049999997</v>
      </c>
      <c r="F34" s="41"/>
      <c r="G34" s="43">
        <f t="shared" si="2"/>
        <v>42200856.049999997</v>
      </c>
    </row>
    <row r="35" spans="2:10" customFormat="1" ht="15" x14ac:dyDescent="0.25">
      <c r="B35" s="42" t="s">
        <v>15</v>
      </c>
      <c r="C35" s="41"/>
      <c r="D35" s="45"/>
      <c r="E35" s="46">
        <v>0</v>
      </c>
      <c r="F35" s="45"/>
      <c r="G35" s="43">
        <f t="shared" si="2"/>
        <v>0</v>
      </c>
    </row>
    <row r="36" spans="2:10" customFormat="1" ht="15" x14ac:dyDescent="0.25">
      <c r="B36" s="42" t="s">
        <v>16</v>
      </c>
      <c r="C36" s="41"/>
      <c r="D36" s="45"/>
      <c r="E36" s="46">
        <v>0</v>
      </c>
      <c r="F36" s="45"/>
      <c r="G36" s="43">
        <f t="shared" si="2"/>
        <v>0</v>
      </c>
    </row>
    <row r="37" spans="2:10" customFormat="1" ht="15" x14ac:dyDescent="0.25">
      <c r="B37" s="42" t="s">
        <v>17</v>
      </c>
      <c r="C37" s="41"/>
      <c r="D37" s="45"/>
      <c r="E37" s="46">
        <v>0</v>
      </c>
      <c r="F37" s="45"/>
      <c r="G37" s="43">
        <f t="shared" si="2"/>
        <v>0</v>
      </c>
    </row>
    <row r="38" spans="2:10" customFormat="1" ht="15" x14ac:dyDescent="0.25">
      <c r="B38" s="42"/>
      <c r="C38" s="43"/>
      <c r="D38" s="46"/>
      <c r="E38" s="46"/>
      <c r="F38" s="46"/>
      <c r="G38" s="43"/>
    </row>
    <row r="39" spans="2:10" customFormat="1" ht="30" x14ac:dyDescent="0.25">
      <c r="B39" s="47" t="s">
        <v>23</v>
      </c>
      <c r="C39" s="41"/>
      <c r="D39" s="41"/>
      <c r="E39" s="41"/>
      <c r="F39" s="40">
        <v>0</v>
      </c>
      <c r="G39" s="40">
        <v>0</v>
      </c>
    </row>
    <row r="40" spans="2:10" customFormat="1" ht="15" x14ac:dyDescent="0.25">
      <c r="B40" s="42" t="s">
        <v>19</v>
      </c>
      <c r="C40" s="41"/>
      <c r="D40" s="41"/>
      <c r="E40" s="41"/>
      <c r="F40" s="43">
        <v>0</v>
      </c>
      <c r="G40" s="43">
        <v>0</v>
      </c>
    </row>
    <row r="41" spans="2:10" customFormat="1" ht="15" x14ac:dyDescent="0.25">
      <c r="B41" s="42" t="s">
        <v>20</v>
      </c>
      <c r="C41" s="41"/>
      <c r="D41" s="41"/>
      <c r="E41" s="41"/>
      <c r="F41" s="43">
        <v>0</v>
      </c>
      <c r="G41" s="43">
        <v>0</v>
      </c>
    </row>
    <row r="42" spans="2:10" customFormat="1" ht="15" x14ac:dyDescent="0.25">
      <c r="B42" s="42"/>
      <c r="C42" s="43"/>
      <c r="D42" s="46"/>
      <c r="E42" s="46"/>
      <c r="F42" s="43"/>
      <c r="G42" s="43"/>
    </row>
    <row r="43" spans="2:10" customFormat="1" ht="15" x14ac:dyDescent="0.25">
      <c r="B43" s="48" t="s">
        <v>24</v>
      </c>
      <c r="C43" s="49">
        <f>C25+C27</f>
        <v>40283993.839999996</v>
      </c>
      <c r="D43" s="49">
        <f>D25+D27</f>
        <v>307555708.78999996</v>
      </c>
      <c r="E43" s="49">
        <f>E25+E32</f>
        <v>572366289.23000002</v>
      </c>
      <c r="F43" s="49">
        <v>0</v>
      </c>
      <c r="G43" s="49">
        <f>G25+G27+G32</f>
        <v>920205991.8599999</v>
      </c>
    </row>
    <row r="44" spans="2:10" customFormat="1" ht="15" x14ac:dyDescent="0.25">
      <c r="B44" s="6" t="s">
        <v>25</v>
      </c>
      <c r="C44" s="21"/>
      <c r="D44" s="21"/>
    </row>
    <row r="45" spans="2:10" x14ac:dyDescent="0.2">
      <c r="B45" s="7"/>
      <c r="D45" s="31"/>
      <c r="E45" s="6"/>
      <c r="F45" s="6"/>
      <c r="G45" s="6"/>
      <c r="I45" s="6"/>
      <c r="J45" s="6"/>
    </row>
    <row r="46" spans="2:10" x14ac:dyDescent="0.2">
      <c r="B46" s="7"/>
      <c r="C46" s="26"/>
      <c r="D46" s="26"/>
      <c r="E46" s="9"/>
      <c r="F46" s="9"/>
      <c r="G46" s="9"/>
      <c r="I46" s="9"/>
      <c r="J46" s="9"/>
    </row>
    <row r="47" spans="2:10" x14ac:dyDescent="0.2">
      <c r="B47" s="7"/>
      <c r="C47" s="26"/>
      <c r="D47" s="26"/>
      <c r="E47" s="9"/>
      <c r="F47" s="9"/>
      <c r="G47" s="9"/>
      <c r="I47" s="9"/>
      <c r="J47" s="9"/>
    </row>
    <row r="48" spans="2:10" x14ac:dyDescent="0.2">
      <c r="B48" s="7"/>
      <c r="C48" s="26"/>
      <c r="D48" s="26"/>
      <c r="E48" s="9"/>
      <c r="F48" s="9"/>
      <c r="G48" s="9"/>
      <c r="I48" s="9"/>
      <c r="J48" s="9"/>
    </row>
    <row r="49" spans="2:16" x14ac:dyDescent="0.2">
      <c r="B49" s="7"/>
      <c r="C49" s="26"/>
      <c r="D49" s="26"/>
      <c r="E49" s="9"/>
      <c r="F49" s="9"/>
      <c r="G49" s="9"/>
      <c r="I49" s="9"/>
      <c r="J49" s="9"/>
    </row>
    <row r="50" spans="2:16" x14ac:dyDescent="0.2">
      <c r="B50" s="7"/>
      <c r="C50" s="26"/>
      <c r="D50" s="26"/>
      <c r="E50" s="9"/>
      <c r="F50" s="9"/>
      <c r="G50" s="9"/>
      <c r="I50" s="9"/>
      <c r="J50" s="9"/>
    </row>
    <row r="51" spans="2:16" x14ac:dyDescent="0.2">
      <c r="B51" s="7"/>
      <c r="C51" s="26"/>
      <c r="D51" s="26"/>
      <c r="E51" s="9"/>
      <c r="F51" s="9"/>
      <c r="G51" s="9"/>
      <c r="I51" s="9"/>
      <c r="J51" s="9"/>
    </row>
    <row r="52" spans="2:16" hidden="1" x14ac:dyDescent="0.2">
      <c r="B52" s="7"/>
      <c r="C52" s="26"/>
      <c r="D52" s="26"/>
      <c r="E52" s="9"/>
      <c r="F52" s="9"/>
      <c r="G52" s="9"/>
      <c r="I52" s="9"/>
      <c r="J52" s="9"/>
    </row>
    <row r="53" spans="2:16" hidden="1" x14ac:dyDescent="0.2">
      <c r="B53" s="7"/>
      <c r="C53" s="26"/>
      <c r="D53" s="26"/>
      <c r="E53" s="9"/>
      <c r="F53" s="9"/>
      <c r="G53" s="9"/>
      <c r="I53" s="9"/>
      <c r="J53" s="9"/>
    </row>
    <row r="54" spans="2:16" hidden="1" x14ac:dyDescent="0.2">
      <c r="B54" s="7"/>
      <c r="C54" s="26"/>
      <c r="D54" s="26"/>
      <c r="E54" s="9"/>
      <c r="F54" s="9"/>
      <c r="G54" s="9"/>
      <c r="I54" s="9"/>
      <c r="J54" s="9"/>
    </row>
    <row r="55" spans="2:16" hidden="1" x14ac:dyDescent="0.2">
      <c r="C55" s="27"/>
      <c r="D55" s="27"/>
      <c r="E55" s="8"/>
      <c r="F55" s="8"/>
      <c r="G55" s="8"/>
      <c r="I55" s="8"/>
      <c r="J55" s="8"/>
    </row>
    <row r="56" spans="2:16" hidden="1" x14ac:dyDescent="0.2">
      <c r="B56" s="11"/>
      <c r="C56" s="27"/>
      <c r="D56" s="27"/>
      <c r="E56" s="8"/>
      <c r="F56" s="8"/>
      <c r="G56" s="8"/>
      <c r="I56" s="8"/>
      <c r="J56" s="8"/>
      <c r="P56" s="12">
        <f>H61+P26+P43</f>
        <v>0</v>
      </c>
    </row>
    <row r="57" spans="2:16" hidden="1" x14ac:dyDescent="0.2">
      <c r="B57" s="11"/>
      <c r="C57" s="28"/>
      <c r="D57" s="32"/>
      <c r="E57" s="13"/>
      <c r="F57" s="13"/>
      <c r="G57" s="11"/>
      <c r="I57" s="14"/>
      <c r="J57" s="13"/>
      <c r="P57" s="15"/>
    </row>
    <row r="58" spans="2:16" hidden="1" x14ac:dyDescent="0.2">
      <c r="B58" s="11"/>
      <c r="C58" s="28"/>
      <c r="D58" s="50"/>
      <c r="E58" s="50"/>
      <c r="F58" s="13"/>
      <c r="G58" s="11"/>
      <c r="I58" s="16"/>
      <c r="J58" s="13"/>
    </row>
    <row r="59" spans="2:16" s="11" customFormat="1" hidden="1" x14ac:dyDescent="0.2">
      <c r="C59" s="29"/>
      <c r="D59" s="51"/>
      <c r="E59" s="51"/>
      <c r="F59" s="13"/>
      <c r="G59" s="13"/>
      <c r="I59" s="17"/>
      <c r="J59" s="18"/>
    </row>
    <row r="60" spans="2:16" s="11" customFormat="1" hidden="1" x14ac:dyDescent="0.2">
      <c r="C60" s="30"/>
      <c r="D60" s="52"/>
      <c r="E60" s="52"/>
      <c r="F60" s="19"/>
      <c r="G60" s="19"/>
      <c r="I60" s="17"/>
      <c r="J60" s="18"/>
    </row>
    <row r="61" spans="2:16" hidden="1" x14ac:dyDescent="0.2"/>
    <row r="62" spans="2:16" hidden="1" x14ac:dyDescent="0.2">
      <c r="E62" s="20" t="s">
        <v>26</v>
      </c>
    </row>
    <row r="63" spans="2:16" hidden="1" x14ac:dyDescent="0.2"/>
    <row r="64" spans="2:16" hidden="1" x14ac:dyDescent="0.2"/>
    <row r="65" spans="3:4" s="8" customFormat="1" hidden="1" x14ac:dyDescent="0.2">
      <c r="C65" s="27"/>
      <c r="D65" s="27"/>
    </row>
    <row r="66" spans="3:4" s="8" customFormat="1" hidden="1" x14ac:dyDescent="0.2">
      <c r="C66" s="27"/>
      <c r="D66" s="27"/>
    </row>
    <row r="67" spans="3:4" s="8" customFormat="1" hidden="1" x14ac:dyDescent="0.2">
      <c r="C67" s="27"/>
      <c r="D67" s="27"/>
    </row>
    <row r="68" spans="3:4" s="8" customFormat="1" hidden="1" x14ac:dyDescent="0.2">
      <c r="C68" s="27"/>
      <c r="D68" s="27"/>
    </row>
    <row r="69" spans="3:4" s="8" customFormat="1" hidden="1" x14ac:dyDescent="0.2">
      <c r="C69" s="27"/>
      <c r="D69" s="27"/>
    </row>
    <row r="70" spans="3:4" s="8" customFormat="1" hidden="1" x14ac:dyDescent="0.2">
      <c r="C70" s="27"/>
      <c r="D70" s="27"/>
    </row>
    <row r="71" spans="3:4" s="8" customFormat="1" hidden="1" x14ac:dyDescent="0.2">
      <c r="C71" s="27"/>
      <c r="D71" s="27"/>
    </row>
    <row r="72" spans="3:4" s="8" customFormat="1" hidden="1" x14ac:dyDescent="0.2">
      <c r="C72" s="27"/>
      <c r="D72" s="27"/>
    </row>
    <row r="73" spans="3:4" s="8" customFormat="1" hidden="1" x14ac:dyDescent="0.2">
      <c r="C73" s="27"/>
      <c r="D73" s="27"/>
    </row>
    <row r="74" spans="3:4" s="8" customFormat="1" hidden="1" x14ac:dyDescent="0.2">
      <c r="C74" s="27"/>
      <c r="D74" s="27"/>
    </row>
    <row r="75" spans="3:4" s="8" customFormat="1" hidden="1" x14ac:dyDescent="0.2">
      <c r="C75" s="27"/>
      <c r="D75" s="27"/>
    </row>
    <row r="76" spans="3:4" s="8" customFormat="1" hidden="1" x14ac:dyDescent="0.2">
      <c r="C76" s="27"/>
      <c r="D76" s="27"/>
    </row>
    <row r="77" spans="3:4" s="8" customFormat="1" hidden="1" x14ac:dyDescent="0.2">
      <c r="C77" s="27"/>
      <c r="D77" s="27"/>
    </row>
    <row r="78" spans="3:4" s="8" customFormat="1" hidden="1" x14ac:dyDescent="0.2">
      <c r="C78" s="27"/>
      <c r="D78" s="27"/>
    </row>
    <row r="79" spans="3:4" s="8" customFormat="1" hidden="1" x14ac:dyDescent="0.2">
      <c r="C79" s="27"/>
      <c r="D79" s="27"/>
    </row>
    <row r="80" spans="3:4" s="8" customFormat="1" hidden="1" x14ac:dyDescent="0.2">
      <c r="C80" s="27"/>
      <c r="D80" s="27"/>
    </row>
    <row r="81" spans="3:4" s="8" customFormat="1" hidden="1" x14ac:dyDescent="0.2">
      <c r="C81" s="27"/>
      <c r="D81" s="27"/>
    </row>
    <row r="82" spans="3:4" s="8" customFormat="1" hidden="1" x14ac:dyDescent="0.2">
      <c r="C82" s="27"/>
      <c r="D82" s="27"/>
    </row>
    <row r="83" spans="3:4" s="8" customFormat="1" hidden="1" x14ac:dyDescent="0.2">
      <c r="C83" s="27"/>
      <c r="D83" s="27"/>
    </row>
    <row r="84" spans="3:4" s="8" customFormat="1" hidden="1" x14ac:dyDescent="0.2">
      <c r="C84" s="27"/>
      <c r="D84" s="27"/>
    </row>
    <row r="85" spans="3:4" s="8" customFormat="1" hidden="1" x14ac:dyDescent="0.2">
      <c r="C85" s="27"/>
      <c r="D85" s="27"/>
    </row>
    <row r="86" spans="3:4" s="8" customFormat="1" hidden="1" x14ac:dyDescent="0.2">
      <c r="C86" s="27"/>
      <c r="D86" s="27"/>
    </row>
    <row r="87" spans="3:4" s="8" customFormat="1" hidden="1" x14ac:dyDescent="0.2">
      <c r="C87" s="27"/>
      <c r="D87" s="27"/>
    </row>
    <row r="88" spans="3:4" s="8" customFormat="1" hidden="1" x14ac:dyDescent="0.2">
      <c r="C88" s="27"/>
      <c r="D88" s="27"/>
    </row>
    <row r="89" spans="3:4" s="8" customFormat="1" hidden="1" x14ac:dyDescent="0.2">
      <c r="C89" s="27"/>
      <c r="D89" s="27"/>
    </row>
    <row r="90" spans="3:4" s="8" customFormat="1" hidden="1" x14ac:dyDescent="0.2">
      <c r="C90" s="27"/>
      <c r="D90" s="27"/>
    </row>
    <row r="91" spans="3:4" s="8" customFormat="1" hidden="1" x14ac:dyDescent="0.2">
      <c r="C91" s="27"/>
      <c r="D91" s="27"/>
    </row>
    <row r="92" spans="3:4" s="8" customFormat="1" hidden="1" x14ac:dyDescent="0.2">
      <c r="C92" s="27"/>
      <c r="D92" s="27"/>
    </row>
    <row r="93" spans="3:4" s="8" customFormat="1" hidden="1" x14ac:dyDescent="0.2">
      <c r="C93" s="27"/>
      <c r="D93" s="27"/>
    </row>
    <row r="94" spans="3:4" s="8" customFormat="1" hidden="1" x14ac:dyDescent="0.2">
      <c r="C94" s="27"/>
      <c r="D94" s="27"/>
    </row>
    <row r="95" spans="3:4" s="8" customFormat="1" hidden="1" x14ac:dyDescent="0.2">
      <c r="C95" s="27"/>
      <c r="D95" s="27"/>
    </row>
  </sheetData>
  <mergeCells count="3">
    <mergeCell ref="D58:E58"/>
    <mergeCell ref="D59:E59"/>
    <mergeCell ref="D60:E60"/>
  </mergeCells>
  <printOptions horizontalCentered="1"/>
  <pageMargins left="0.70866141732283472" right="0.70866141732283472" top="0.51181102362204722" bottom="0.74803149606299213" header="0.31496062992125984" footer="0.31496062992125984"/>
  <pageSetup scale="53" fitToHeight="0" orientation="landscape" horizontalDpi="4294967294" verticalDpi="4294967294" r:id="rId1"/>
  <headerFooter scaleWithDoc="0">
    <oddHeader xml:space="preserve">&amp;C&amp;"-,Negrita"RÉGIMEN DE PROTECCIÓN SOCIAL EN SALUD DEL ESTADO DE GUANAJUATO  &amp;"-,Normal"
</oddHead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 </vt:lpstr>
      <vt:lpstr>'EVHP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2018-07-13T18:23:45Z</cp:lastPrinted>
  <dcterms:created xsi:type="dcterms:W3CDTF">2018-07-10T20:18:43Z</dcterms:created>
  <dcterms:modified xsi:type="dcterms:W3CDTF">2018-07-16T15:47:39Z</dcterms:modified>
</cp:coreProperties>
</file>