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15" windowWidth="9510" windowHeight="5640"/>
  </bookViews>
  <sheets>
    <sheet name="EFE" sheetId="55" r:id="rId1"/>
  </sheets>
  <definedNames>
    <definedName name="_xlnm.Print_Area" localSheetId="0">EFE!$A$1:$R$67</definedName>
    <definedName name="Print_Area" localSheetId="0">EFE!$A$1:$J$52</definedName>
    <definedName name="Print_Titles" localSheetId="0">EFE!$1:$6</definedName>
    <definedName name="_xlnm.Print_Titles" localSheetId="0">EFE!$1:$6</definedName>
  </definedNames>
  <calcPr calcId="145621"/>
</workbook>
</file>

<file path=xl/calcChain.xml><?xml version="1.0" encoding="utf-8"?>
<calcChain xmlns="http://schemas.openxmlformats.org/spreadsheetml/2006/main">
  <c r="P9" i="55" l="1"/>
  <c r="O9" i="55"/>
  <c r="H22" i="55"/>
  <c r="P28" i="55" l="1"/>
  <c r="O28" i="55"/>
  <c r="P22" i="55"/>
  <c r="O22" i="55"/>
  <c r="P14" i="55"/>
  <c r="O18" i="55"/>
  <c r="G22" i="55"/>
  <c r="H9" i="55"/>
  <c r="H40" i="55" s="1"/>
  <c r="G9" i="55"/>
  <c r="O34" i="55" l="1"/>
  <c r="G40" i="55"/>
  <c r="P34" i="55"/>
  <c r="P18" i="55"/>
  <c r="P40" i="55" s="1"/>
  <c r="P36" i="55" l="1"/>
  <c r="O36" i="55"/>
</calcChain>
</file>

<file path=xl/sharedStrings.xml><?xml version="1.0" encoding="utf-8"?>
<sst xmlns="http://schemas.openxmlformats.org/spreadsheetml/2006/main" count="62" uniqueCount="53">
  <si>
    <t>(Pesos)</t>
  </si>
  <si>
    <t>Concepto</t>
  </si>
  <si>
    <t>Impuestos</t>
  </si>
  <si>
    <t>Materiales y Suministros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</si>
  <si>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</si>
  <si>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</si>
  <si>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</si>
  <si>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</si>
  <si>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</si>
  <si>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</si>
  <si>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Ingresos no Comprendidos en las Fracciones de la Ley de Ingresos Causados en Ejercicios Fiscales Anteriores Pendientes de Liquidación o Pago</t>
  </si>
  <si>
    <t>Ayudas Sociales</t>
  </si>
  <si>
    <t>Pensiones y Jubilaciones</t>
  </si>
  <si>
    <t>Transferencias a Fideicomisos, Mandatos y Contratos Análogos</t>
  </si>
  <si>
    <t>Participaciones y Aportaciones</t>
  </si>
  <si>
    <t>Transferencias a la Seguridad Social</t>
  </si>
  <si>
    <t>Donativos</t>
  </si>
  <si>
    <t>Transferencias al Exterior</t>
  </si>
  <si>
    <t>Convenios</t>
  </si>
  <si>
    <t>Bajo protesta de decir verdad declaramos que los Estados Financieros y sus Notas son razonablemente correctos y responsabilidad del emisor</t>
  </si>
  <si>
    <t>Bienes Muebles</t>
  </si>
  <si>
    <t>Bienes Inmuebles, Infraestructura y Construcciones en Proceso</t>
  </si>
  <si>
    <t>Aplicación</t>
  </si>
  <si>
    <t>Origen</t>
  </si>
  <si>
    <t>Efectivo y Equivalente al Efectivo al Final del Ejericio</t>
  </si>
  <si>
    <t>Flujos Netos de Efectivo por Actividades de Operación</t>
  </si>
  <si>
    <t>Efectivo y Equivalente al Efectivo al Inicio del Ejericio</t>
  </si>
  <si>
    <t xml:space="preserve">Incremento/Disminución Neta en el Efectivo y Equivalentes al Efectivo </t>
  </si>
  <si>
    <t>Otras Aplicaciones de Operación</t>
  </si>
  <si>
    <t xml:space="preserve">Aportaciones </t>
  </si>
  <si>
    <t>Flujos netos de Efectivo por Actividades de Financiamiento</t>
  </si>
  <si>
    <t xml:space="preserve">Participaciones </t>
  </si>
  <si>
    <t>Otras Aplicaciones de Financiamiento</t>
  </si>
  <si>
    <t xml:space="preserve">   Externo</t>
  </si>
  <si>
    <t xml:space="preserve">   Interno</t>
  </si>
  <si>
    <t>Servicios de la Deuda</t>
  </si>
  <si>
    <t xml:space="preserve">Subsidios y Subvenciones </t>
  </si>
  <si>
    <t>Otros Orígenes de Financiamiento</t>
  </si>
  <si>
    <t>Transferencias al resto del Sector Público</t>
  </si>
  <si>
    <t>Endeudamiento Neto</t>
  </si>
  <si>
    <t>Servicios Personales</t>
  </si>
  <si>
    <t>Flujo de Efectivo de las Actividades de Financiamiento</t>
  </si>
  <si>
    <t>Otros Orígenes de Operación</t>
  </si>
  <si>
    <t>Transferencias, Asignaciones y Subsidios y Otras Ayudas</t>
  </si>
  <si>
    <t>Flujos Netos de Efectivo por Actividades de Inversión</t>
  </si>
  <si>
    <t>Otras Aplicaciones de Inversión</t>
  </si>
  <si>
    <t xml:space="preserve">Otros Orígenes de Inversión </t>
  </si>
  <si>
    <t>Contribuciones de mejoras</t>
  </si>
  <si>
    <t>Cuotas y Aportaciones de Seguridad Social</t>
  </si>
  <si>
    <t xml:space="preserve">Flujos de Efectivo de las Actividades de Inversión </t>
  </si>
  <si>
    <t>Flujos de Efectivo de las Actividades de Operación</t>
  </si>
  <si>
    <t>Estado de Flujos de Efectivo</t>
  </si>
  <si>
    <t>Del 01 de Enero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</si>
</sst>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2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8">
    <xf numFmtId="0" fontId="0" fillId="0" borderId="0"/>
    <xf numFmtId="165" fontId="2" fillId="0" borderId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166" fontId="2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2" fontId="6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Protection="0">
      <alignment horizontal="center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5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30" borderId="14" applyNumberFormat="0" applyFont="0" applyAlignment="0" applyProtection="0"/>
    <xf numFmtId="0" fontId="5" fillId="30" borderId="14" applyNumberFormat="0" applyFont="0" applyAlignment="0" applyProtection="0"/>
    <xf numFmtId="0" fontId="22" fillId="30" borderId="14" applyNumberFormat="0" applyFont="0" applyAlignment="0" applyProtection="0"/>
    <xf numFmtId="0" fontId="5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4" fontId="9" fillId="3" borderId="2" applyNumberFormat="0" applyProtection="0">
      <alignment horizontal="center" vertical="center" wrapText="1"/>
    </xf>
    <xf numFmtId="4" fontId="10" fillId="4" borderId="2" applyNumberFormat="0" applyProtection="0">
      <alignment horizontal="center" vertical="center" wrapText="1"/>
    </xf>
    <xf numFmtId="4" fontId="11" fillId="3" borderId="2" applyNumberFormat="0" applyProtection="0">
      <alignment horizontal="left" vertical="center" wrapText="1"/>
    </xf>
    <xf numFmtId="4" fontId="12" fillId="5" borderId="0" applyNumberFormat="0" applyProtection="0">
      <alignment horizontal="left" vertical="center" wrapText="1"/>
    </xf>
    <xf numFmtId="4" fontId="13" fillId="6" borderId="2" applyNumberFormat="0" applyProtection="0">
      <alignment horizontal="right" vertical="center"/>
    </xf>
    <xf numFmtId="4" fontId="13" fillId="7" borderId="2" applyNumberFormat="0" applyProtection="0">
      <alignment horizontal="right" vertical="center"/>
    </xf>
    <xf numFmtId="4" fontId="13" fillId="8" borderId="2" applyNumberFormat="0" applyProtection="0">
      <alignment horizontal="right" vertical="center"/>
    </xf>
    <xf numFmtId="4" fontId="13" fillId="9" borderId="2" applyNumberFormat="0" applyProtection="0">
      <alignment horizontal="right" vertical="center"/>
    </xf>
    <xf numFmtId="4" fontId="13" fillId="10" borderId="2" applyNumberFormat="0" applyProtection="0">
      <alignment horizontal="right" vertical="center"/>
    </xf>
    <xf numFmtId="4" fontId="13" fillId="11" borderId="2" applyNumberFormat="0" applyProtection="0">
      <alignment horizontal="right" vertical="center"/>
    </xf>
    <xf numFmtId="4" fontId="13" fillId="12" borderId="2" applyNumberFormat="0" applyProtection="0">
      <alignment horizontal="right" vertical="center"/>
    </xf>
    <xf numFmtId="4" fontId="13" fillId="13" borderId="2" applyNumberFormat="0" applyProtection="0">
      <alignment horizontal="right" vertical="center"/>
    </xf>
    <xf numFmtId="4" fontId="13" fillId="14" borderId="2" applyNumberFormat="0" applyProtection="0">
      <alignment horizontal="right" vertical="center"/>
    </xf>
    <xf numFmtId="4" fontId="14" fillId="15" borderId="1" applyNumberFormat="0" applyProtection="0">
      <alignment horizontal="left" vertical="center" indent="1"/>
    </xf>
    <xf numFmtId="4" fontId="14" fillId="16" borderId="0" applyNumberFormat="0" applyProtection="0">
      <alignment horizontal="left" vertical="center" indent="1"/>
    </xf>
    <xf numFmtId="4" fontId="15" fillId="17" borderId="0" applyNumberFormat="0" applyProtection="0">
      <alignment horizontal="left" vertical="center" indent="1"/>
    </xf>
    <xf numFmtId="4" fontId="13" fillId="18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13" fillId="19" borderId="2" applyNumberFormat="0" applyProtection="0">
      <alignment vertical="center"/>
    </xf>
    <xf numFmtId="4" fontId="16" fillId="19" borderId="2" applyNumberFormat="0" applyProtection="0">
      <alignment vertical="center"/>
    </xf>
    <xf numFmtId="4" fontId="15" fillId="18" borderId="3" applyNumberFormat="0" applyProtection="0">
      <alignment horizontal="left" vertical="center" indent="1"/>
    </xf>
    <xf numFmtId="4" fontId="17" fillId="5" borderId="4" applyNumberFormat="0" applyProtection="0">
      <alignment horizontal="center" vertical="center" wrapText="1"/>
    </xf>
    <xf numFmtId="4" fontId="16" fillId="19" borderId="2" applyNumberFormat="0" applyProtection="0">
      <alignment horizontal="center" vertical="center" wrapText="1"/>
    </xf>
    <xf numFmtId="4" fontId="18" fillId="20" borderId="4" applyNumberFormat="0" applyProtection="0">
      <alignment horizontal="left" vertical="center" wrapText="1"/>
    </xf>
    <xf numFmtId="4" fontId="19" fillId="21" borderId="2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1" fillId="19" borderId="2" applyNumberFormat="0" applyProtection="0">
      <alignment horizontal="right" vertical="center"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8" fillId="0" borderId="0"/>
    <xf numFmtId="0" fontId="22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30" borderId="14" applyNumberFormat="0" applyFont="0" applyAlignment="0" applyProtection="0"/>
    <xf numFmtId="0" fontId="1" fillId="30" borderId="1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7" fillId="31" borderId="0" xfId="0" applyFont="1" applyFill="1" applyProtection="1">
      <protection hidden="1"/>
    </xf>
    <xf numFmtId="0" fontId="3" fillId="32" borderId="0" xfId="136" applyFont="1" applyFill="1" applyBorder="1" applyAlignment="1" applyProtection="1">
      <alignment horizontal="centerContinuous" vertical="center"/>
      <protection hidden="1"/>
    </xf>
    <xf numFmtId="0" fontId="27" fillId="31" borderId="0" xfId="0" applyFont="1" applyFill="1" applyBorder="1" applyProtection="1">
      <protection hidden="1"/>
    </xf>
    <xf numFmtId="0" fontId="27" fillId="31" borderId="0" xfId="0" applyFont="1" applyFill="1" applyBorder="1" applyAlignment="1" applyProtection="1">
      <protection hidden="1"/>
    </xf>
    <xf numFmtId="0" fontId="27" fillId="31" borderId="0" xfId="0" applyFont="1" applyFill="1" applyBorder="1" applyAlignment="1" applyProtection="1">
      <alignment vertical="top"/>
      <protection hidden="1"/>
    </xf>
    <xf numFmtId="0" fontId="27" fillId="31" borderId="7" xfId="0" applyFont="1" applyFill="1" applyBorder="1" applyAlignment="1" applyProtection="1">
      <alignment vertical="top"/>
      <protection hidden="1"/>
    </xf>
    <xf numFmtId="0" fontId="2" fillId="31" borderId="0" xfId="0" applyFont="1" applyFill="1" applyBorder="1" applyAlignment="1" applyProtection="1">
      <alignment vertical="top"/>
      <protection hidden="1"/>
    </xf>
    <xf numFmtId="0" fontId="27" fillId="31" borderId="10" xfId="0" applyFont="1" applyFill="1" applyBorder="1" applyProtection="1">
      <protection hidden="1"/>
    </xf>
    <xf numFmtId="0" fontId="2" fillId="31" borderId="0" xfId="0" applyFont="1" applyFill="1" applyBorder="1" applyProtection="1">
      <protection hidden="1"/>
    </xf>
    <xf numFmtId="43" fontId="2" fillId="31" borderId="0" xfId="19" applyFont="1" applyFill="1" applyBorder="1" applyProtection="1">
      <protection hidden="1"/>
    </xf>
    <xf numFmtId="3" fontId="27" fillId="31" borderId="0" xfId="0" applyNumberFormat="1" applyFont="1" applyFill="1" applyBorder="1" applyProtection="1">
      <protection hidden="1"/>
    </xf>
    <xf numFmtId="0" fontId="27" fillId="31" borderId="9" xfId="0" applyFont="1" applyFill="1" applyBorder="1" applyAlignment="1" applyProtection="1">
      <alignment vertical="top"/>
      <protection hidden="1"/>
    </xf>
    <xf numFmtId="0" fontId="27" fillId="31" borderId="8" xfId="0" applyFont="1" applyFill="1" applyBorder="1" applyAlignment="1" applyProtection="1">
      <alignment vertical="top"/>
      <protection hidden="1"/>
    </xf>
    <xf numFmtId="4" fontId="27" fillId="31" borderId="0" xfId="0" applyNumberFormat="1" applyFont="1" applyFill="1" applyBorder="1" applyProtection="1">
      <protection hidden="1"/>
    </xf>
    <xf numFmtId="3" fontId="3" fillId="31" borderId="0" xfId="1" applyNumberFormat="1" applyFont="1" applyFill="1" applyBorder="1" applyAlignment="1" applyProtection="1">
      <alignment vertical="center"/>
      <protection hidden="1"/>
    </xf>
    <xf numFmtId="0" fontId="3" fillId="31" borderId="0" xfId="1" applyNumberFormat="1" applyFont="1" applyFill="1" applyBorder="1" applyAlignment="1" applyProtection="1">
      <alignment vertical="center"/>
      <protection hidden="1"/>
    </xf>
    <xf numFmtId="3" fontId="2" fillId="31" borderId="0" xfId="19" applyNumberFormat="1" applyFont="1" applyFill="1" applyBorder="1" applyAlignment="1" applyProtection="1">
      <alignment horizontal="right" vertical="top" wrapText="1"/>
      <protection hidden="1"/>
    </xf>
    <xf numFmtId="0" fontId="3" fillId="31" borderId="0" xfId="136" applyFont="1" applyFill="1" applyBorder="1" applyAlignment="1" applyProtection="1">
      <alignment vertical="top"/>
      <protection hidden="1"/>
    </xf>
    <xf numFmtId="0" fontId="27" fillId="31" borderId="6" xfId="0" applyFont="1" applyFill="1" applyBorder="1" applyAlignment="1" applyProtection="1">
      <alignment vertical="top"/>
      <protection hidden="1"/>
    </xf>
    <xf numFmtId="43" fontId="2" fillId="31" borderId="0" xfId="19" applyFont="1" applyFill="1" applyBorder="1" applyAlignment="1" applyProtection="1">
      <protection hidden="1"/>
    </xf>
    <xf numFmtId="0" fontId="4" fillId="31" borderId="0" xfId="0" applyFont="1" applyFill="1" applyBorder="1" applyAlignment="1" applyProtection="1">
      <alignment vertical="top"/>
      <protection hidden="1"/>
    </xf>
    <xf numFmtId="0" fontId="27" fillId="31" borderId="0" xfId="0" applyFont="1" applyFill="1" applyAlignment="1" applyProtection="1">
      <alignment horizontal="left" wrapText="1"/>
      <protection hidden="1"/>
    </xf>
    <xf numFmtId="0" fontId="27" fillId="31" borderId="6" xfId="0" applyFont="1" applyFill="1" applyBorder="1" applyAlignment="1" applyProtection="1">
      <alignment horizontal="left" vertical="top" wrapText="1"/>
      <protection hidden="1"/>
    </xf>
    <xf numFmtId="3" fontId="3" fillId="31" borderId="0" xfId="136" applyNumberFormat="1" applyFont="1" applyFill="1" applyBorder="1" applyAlignment="1" applyProtection="1">
      <alignment horizontal="right" vertical="top" wrapText="1"/>
      <protection hidden="1"/>
    </xf>
    <xf numFmtId="3" fontId="2" fillId="31" borderId="0" xfId="136" applyNumberFormat="1" applyFont="1" applyFill="1" applyBorder="1" applyAlignment="1" applyProtection="1">
      <alignment vertical="top"/>
      <protection hidden="1"/>
    </xf>
    <xf numFmtId="0" fontId="2" fillId="31" borderId="0" xfId="136" applyFont="1" applyFill="1" applyBorder="1" applyAlignment="1" applyProtection="1">
      <alignment vertical="top"/>
      <protection hidden="1"/>
    </xf>
    <xf numFmtId="3" fontId="3" fillId="31" borderId="0" xfId="136" applyNumberFormat="1" applyFont="1" applyFill="1" applyBorder="1" applyAlignment="1" applyProtection="1">
      <alignment vertical="top"/>
      <protection hidden="1"/>
    </xf>
    <xf numFmtId="0" fontId="27" fillId="31" borderId="0" xfId="0" applyFont="1" applyFill="1" applyBorder="1" applyAlignment="1" applyProtection="1">
      <alignment horizontal="left" vertical="top"/>
      <protection hidden="1"/>
    </xf>
    <xf numFmtId="164" fontId="3" fillId="32" borderId="12" xfId="19" applyNumberFormat="1" applyFont="1" applyFill="1" applyBorder="1" applyAlignment="1" applyProtection="1">
      <alignment horizontal="center" vertical="center"/>
      <protection hidden="1"/>
    </xf>
    <xf numFmtId="0" fontId="2" fillId="32" borderId="11" xfId="0" applyFont="1" applyFill="1" applyBorder="1" applyAlignment="1" applyProtection="1">
      <alignment vertical="center"/>
      <protection hidden="1"/>
    </xf>
    <xf numFmtId="0" fontId="27" fillId="31" borderId="11" xfId="0" applyFont="1" applyFill="1" applyBorder="1" applyAlignment="1" applyProtection="1">
      <alignment vertical="top"/>
      <protection hidden="1"/>
    </xf>
    <xf numFmtId="0" fontId="3" fillId="32" borderId="12" xfId="136" applyFont="1" applyFill="1" applyBorder="1" applyAlignment="1" applyProtection="1">
      <alignment horizontal="center" vertical="center"/>
      <protection hidden="1"/>
    </xf>
    <xf numFmtId="0" fontId="3" fillId="31" borderId="0" xfId="136" applyFont="1" applyFill="1" applyBorder="1" applyAlignment="1" applyProtection="1">
      <alignment horizontal="left" vertical="top"/>
      <protection hidden="1"/>
    </xf>
    <xf numFmtId="0" fontId="2" fillId="31" borderId="0" xfId="136" applyFont="1" applyFill="1" applyBorder="1" applyAlignment="1" applyProtection="1">
      <alignment horizontal="left" vertical="top"/>
      <protection hidden="1"/>
    </xf>
    <xf numFmtId="0" fontId="27" fillId="31" borderId="12" xfId="0" applyFont="1" applyFill="1" applyBorder="1" applyAlignment="1" applyProtection="1">
      <alignment vertical="top"/>
      <protection hidden="1"/>
    </xf>
    <xf numFmtId="0" fontId="27" fillId="31" borderId="9" xfId="0" applyFont="1" applyFill="1" applyBorder="1" applyProtection="1">
      <protection hidden="1"/>
    </xf>
    <xf numFmtId="0" fontId="2" fillId="32" borderId="12" xfId="0" applyFont="1" applyFill="1" applyBorder="1" applyAlignment="1" applyProtection="1">
      <alignment vertical="center"/>
      <protection hidden="1"/>
    </xf>
    <xf numFmtId="0" fontId="27" fillId="31" borderId="0" xfId="0" applyFont="1" applyFill="1" applyBorder="1" applyAlignment="1" applyProtection="1">
      <alignment horizontal="left" vertical="top" wrapText="1"/>
      <protection hidden="1"/>
    </xf>
    <xf numFmtId="0" fontId="2" fillId="31" borderId="12" xfId="136" applyFont="1" applyFill="1" applyBorder="1" applyAlignment="1" applyProtection="1">
      <alignment vertical="top"/>
      <protection hidden="1"/>
    </xf>
    <xf numFmtId="3" fontId="2" fillId="31" borderId="12" xfId="136" applyNumberFormat="1" applyFont="1" applyFill="1" applyBorder="1" applyAlignment="1" applyProtection="1">
      <alignment vertical="top"/>
      <protection hidden="1"/>
    </xf>
    <xf numFmtId="0" fontId="27" fillId="31" borderId="7" xfId="0" applyFont="1" applyFill="1" applyBorder="1" applyAlignment="1" applyProtection="1">
      <alignment horizontal="left" wrapText="1"/>
      <protection hidden="1"/>
    </xf>
    <xf numFmtId="0" fontId="3" fillId="31" borderId="9" xfId="136" applyFont="1" applyFill="1" applyBorder="1" applyAlignment="1" applyProtection="1">
      <alignment vertical="top"/>
      <protection hidden="1"/>
    </xf>
    <xf numFmtId="3" fontId="2" fillId="31" borderId="9" xfId="136" applyNumberFormat="1" applyFont="1" applyFill="1" applyBorder="1" applyAlignment="1" applyProtection="1">
      <alignment vertical="top"/>
      <protection hidden="1"/>
    </xf>
    <xf numFmtId="0" fontId="2" fillId="31" borderId="0" xfId="136" applyFont="1" applyFill="1" applyBorder="1" applyAlignment="1" applyProtection="1">
      <alignment horizontal="left" vertical="top"/>
      <protection hidden="1"/>
    </xf>
    <xf numFmtId="0" fontId="3" fillId="31" borderId="0" xfId="136" applyFont="1" applyFill="1" applyBorder="1" applyAlignment="1" applyProtection="1">
      <alignment horizontal="left" vertical="top"/>
      <protection hidden="1"/>
    </xf>
    <xf numFmtId="0" fontId="3" fillId="31" borderId="0" xfId="136" applyFont="1" applyFill="1" applyBorder="1" applyAlignment="1" applyProtection="1">
      <alignment horizontal="left" vertical="top" wrapText="1"/>
      <protection hidden="1"/>
    </xf>
    <xf numFmtId="0" fontId="3" fillId="32" borderId="12" xfId="0" applyFont="1" applyFill="1" applyBorder="1" applyAlignment="1" applyProtection="1">
      <alignment horizontal="center" vertical="center"/>
      <protection hidden="1"/>
    </xf>
    <xf numFmtId="0" fontId="2" fillId="31" borderId="0" xfId="136" applyFont="1" applyFill="1" applyBorder="1" applyAlignment="1" applyProtection="1">
      <alignment horizontal="left" vertical="top" wrapText="1"/>
      <protection hidden="1"/>
    </xf>
    <xf numFmtId="0" fontId="3" fillId="31" borderId="12" xfId="136" applyFont="1" applyFill="1" applyBorder="1" applyAlignment="1" applyProtection="1">
      <alignment horizontal="left" vertical="top"/>
      <protection hidden="1"/>
    </xf>
    <xf numFmtId="0" fontId="3" fillId="32" borderId="13" xfId="0" applyFont="1" applyFill="1" applyBorder="1" applyAlignment="1" applyProtection="1">
      <alignment horizontal="center" vertical="center"/>
      <protection hidden="1"/>
    </xf>
    <xf numFmtId="0" fontId="3" fillId="31" borderId="13" xfId="136" applyFont="1" applyFill="1" applyBorder="1" applyAlignment="1" applyProtection="1">
      <alignment horizontal="left" vertical="top"/>
      <protection hidden="1"/>
    </xf>
  </cellXfs>
  <cellStyles count="478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20% - Énfasis4 2 2" xfId="6"/>
    <cellStyle name="20% - Énfasis4 3" xfId="7"/>
    <cellStyle name="40% - Énfasis3 2" xfId="8"/>
    <cellStyle name="60% - Énfasis3 2" xfId="9"/>
    <cellStyle name="60% - Énfasis4 2" xfId="10"/>
    <cellStyle name="60% - Énfasis6 2" xfId="11"/>
    <cellStyle name="Euro" xfId="12"/>
    <cellStyle name="Euro 2" xfId="13"/>
    <cellStyle name="Euro 2 2" xfId="436"/>
    <cellStyle name="Euro 3" xfId="14"/>
    <cellStyle name="Euro 3 2" xfId="437"/>
    <cellStyle name="Fecha" xfId="15"/>
    <cellStyle name="Fijo" xfId="16"/>
    <cellStyle name="HEADING1" xfId="17"/>
    <cellStyle name="HEADING2" xfId="18"/>
    <cellStyle name="Millares" xfId="19" builtinId="3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17" xfId="27"/>
    <cellStyle name="Millares 18" xfId="438"/>
    <cellStyle name="Millares 2" xfId="28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35"/>
    <cellStyle name="Millares 2 17" xfId="36"/>
    <cellStyle name="Millares 2 18" xfId="37"/>
    <cellStyle name="Millares 2 19" xfId="38"/>
    <cellStyle name="Millares 2 19 2" xfId="440"/>
    <cellStyle name="Millares 2 2" xfId="39"/>
    <cellStyle name="Millares 2 2 2" xfId="40"/>
    <cellStyle name="Millares 2 2 2 2" xfId="41"/>
    <cellStyle name="Millares 2 2 2 2 2" xfId="442"/>
    <cellStyle name="Millares 2 2 3" xfId="42"/>
    <cellStyle name="Millares 2 2 4" xfId="43"/>
    <cellStyle name="Millares 2 2 4 2" xfId="44"/>
    <cellStyle name="Millares 2 2 4 2 2" xfId="444"/>
    <cellStyle name="Millares 2 2 4 3" xfId="443"/>
    <cellStyle name="Millares 2 2 5" xfId="45"/>
    <cellStyle name="Millares 2 2 5 2" xfId="445"/>
    <cellStyle name="Millares 2 2 6" xfId="46"/>
    <cellStyle name="Millares 2 2 6 2" xfId="47"/>
    <cellStyle name="Millares 2 2 6 3" xfId="48"/>
    <cellStyle name="Millares 2 2 6 3 2" xfId="446"/>
    <cellStyle name="Millares 2 2 7" xfId="49"/>
    <cellStyle name="Millares 2 2 7 2" xfId="447"/>
    <cellStyle name="Millares 2 2 8" xfId="431"/>
    <cellStyle name="Millares 2 2 9" xfId="441"/>
    <cellStyle name="Millares 2 20" xfId="50"/>
    <cellStyle name="Millares 2 20 2" xfId="448"/>
    <cellStyle name="Millares 2 21" xfId="51"/>
    <cellStyle name="Millares 2 21 2" xfId="449"/>
    <cellStyle name="Millares 2 22" xfId="52"/>
    <cellStyle name="Millares 2 22 2" xfId="450"/>
    <cellStyle name="Millares 2 23" xfId="439"/>
    <cellStyle name="Millares 2 3" xfId="53"/>
    <cellStyle name="Millares 2 3 2" xfId="54"/>
    <cellStyle name="Millares 2 3 2 2" xfId="55"/>
    <cellStyle name="Millares 2 3 2 2 2" xfId="452"/>
    <cellStyle name="Millares 2 3 3" xfId="56"/>
    <cellStyle name="Millares 2 3 3 2" xfId="453"/>
    <cellStyle name="Millares 2 3 4" xfId="57"/>
    <cellStyle name="Millares 2 3 4 2" xfId="454"/>
    <cellStyle name="Millares 2 3 5" xfId="58"/>
    <cellStyle name="Millares 2 3 5 2" xfId="455"/>
    <cellStyle name="Millares 2 3 6" xfId="432"/>
    <cellStyle name="Millares 2 3 7" xfId="451"/>
    <cellStyle name="Millares 2 4" xfId="59"/>
    <cellStyle name="Millares 2 4 2" xfId="60"/>
    <cellStyle name="Millares 2 5" xfId="61"/>
    <cellStyle name="Millares 2 6" xfId="62"/>
    <cellStyle name="Millares 2 7" xfId="63"/>
    <cellStyle name="Millares 2 8" xfId="64"/>
    <cellStyle name="Millares 2 9" xfId="65"/>
    <cellStyle name="Millares 3" xfId="66"/>
    <cellStyle name="Millares 3 10" xfId="456"/>
    <cellStyle name="Millares 3 2" xfId="67"/>
    <cellStyle name="Millares 3 2 2" xfId="68"/>
    <cellStyle name="Millares 3 2 3" xfId="457"/>
    <cellStyle name="Millares 3 3" xfId="69"/>
    <cellStyle name="Millares 3 3 2" xfId="458"/>
    <cellStyle name="Millares 3 4" xfId="70"/>
    <cellStyle name="Millares 3 4 2" xfId="459"/>
    <cellStyle name="Millares 3 5" xfId="71"/>
    <cellStyle name="Millares 3 5 2" xfId="460"/>
    <cellStyle name="Millares 3 6" xfId="72"/>
    <cellStyle name="Millares 3 7" xfId="73"/>
    <cellStyle name="Millares 3 8" xfId="74"/>
    <cellStyle name="Millares 3 9" xfId="75"/>
    <cellStyle name="Millares 4" xfId="76"/>
    <cellStyle name="Millares 4 2" xfId="77"/>
    <cellStyle name="Millares 4 2 2" xfId="461"/>
    <cellStyle name="Millares 4 3" xfId="78"/>
    <cellStyle name="Millares 5" xfId="79"/>
    <cellStyle name="Millares 5 2" xfId="80"/>
    <cellStyle name="Millares 5 3" xfId="81"/>
    <cellStyle name="Millares 5 3 2" xfId="462"/>
    <cellStyle name="Millares 6" xfId="82"/>
    <cellStyle name="Millares 7" xfId="83"/>
    <cellStyle name="Millares 7 2" xfId="84"/>
    <cellStyle name="Millares 7 2 2" xfId="463"/>
    <cellStyle name="Millares 8" xfId="85"/>
    <cellStyle name="Millares 8 2" xfId="86"/>
    <cellStyle name="Millares 9" xfId="87"/>
    <cellStyle name="Moneda 2" xfId="88"/>
    <cellStyle name="Moneda 2 2" xfId="89"/>
    <cellStyle name="Moneda 2 3" xfId="90"/>
    <cellStyle name="Moneda 2 4" xfId="91"/>
    <cellStyle name="Moneda 2 5" xfId="92"/>
    <cellStyle name="Moneda 2 5 2" xfId="93"/>
    <cellStyle name="Moneda 2 6" xfId="94"/>
    <cellStyle name="Moneda 2 7" xfId="95"/>
    <cellStyle name="Moneda 2 8" xfId="96"/>
    <cellStyle name="Moneda 2 9" xfId="465"/>
    <cellStyle name="Moneda 3" xfId="97"/>
    <cellStyle name="Moneda 4" xfId="98"/>
    <cellStyle name="Moneda 5" xfId="99"/>
    <cellStyle name="Moneda 6" xfId="100"/>
    <cellStyle name="Moneda 7" xfId="464"/>
    <cellStyle name="Normal" xfId="0" builtinId="0"/>
    <cellStyle name="Normal 10" xfId="101"/>
    <cellStyle name="Normal 10 10" xfId="102"/>
    <cellStyle name="Normal 10 11" xfId="103"/>
    <cellStyle name="Normal 10 12" xfId="104"/>
    <cellStyle name="Normal 10 13" xfId="105"/>
    <cellStyle name="Normal 10 14" xfId="106"/>
    <cellStyle name="Normal 10 2" xfId="107"/>
    <cellStyle name="Normal 10 3" xfId="108"/>
    <cellStyle name="Normal 10 4" xfId="109"/>
    <cellStyle name="Normal 10 5" xfId="110"/>
    <cellStyle name="Normal 10 6" xfId="111"/>
    <cellStyle name="Normal 10 7" xfId="112"/>
    <cellStyle name="Normal 10 8" xfId="113"/>
    <cellStyle name="Normal 10 9" xfId="114"/>
    <cellStyle name="Normal 11" xfId="115"/>
    <cellStyle name="Normal 11 10" xfId="116"/>
    <cellStyle name="Normal 11 11" xfId="117"/>
    <cellStyle name="Normal 11 12" xfId="118"/>
    <cellStyle name="Normal 11 13" xfId="119"/>
    <cellStyle name="Normal 11 2" xfId="120"/>
    <cellStyle name="Normal 11 3" xfId="121"/>
    <cellStyle name="Normal 11 4" xfId="122"/>
    <cellStyle name="Normal 11 5" xfId="123"/>
    <cellStyle name="Normal 11 6" xfId="124"/>
    <cellStyle name="Normal 11 7" xfId="125"/>
    <cellStyle name="Normal 11 8" xfId="126"/>
    <cellStyle name="Normal 11 9" xfId="127"/>
    <cellStyle name="Normal 12" xfId="128"/>
    <cellStyle name="Normal 12 2" xfId="129"/>
    <cellStyle name="Normal 13" xfId="130"/>
    <cellStyle name="Normal 14" xfId="131"/>
    <cellStyle name="Normal 14 2" xfId="132"/>
    <cellStyle name="Normal 15" xfId="133"/>
    <cellStyle name="Normal 16" xfId="134"/>
    <cellStyle name="Normal 17" xfId="135"/>
    <cellStyle name="Normal 18" xfId="435"/>
    <cellStyle name="Normal 2" xfId="136"/>
    <cellStyle name="Normal 2 10" xfId="137"/>
    <cellStyle name="Normal 2 10 2" xfId="138"/>
    <cellStyle name="Normal 2 10 3" xfId="139"/>
    <cellStyle name="Normal 2 11" xfId="140"/>
    <cellStyle name="Normal 2 11 2" xfId="141"/>
    <cellStyle name="Normal 2 11 3" xfId="142"/>
    <cellStyle name="Normal 2 12" xfId="143"/>
    <cellStyle name="Normal 2 12 2" xfId="144"/>
    <cellStyle name="Normal 2 12 3" xfId="145"/>
    <cellStyle name="Normal 2 13" xfId="146"/>
    <cellStyle name="Normal 2 13 2" xfId="147"/>
    <cellStyle name="Normal 2 13 3" xfId="148"/>
    <cellStyle name="Normal 2 14" xfId="149"/>
    <cellStyle name="Normal 2 14 2" xfId="150"/>
    <cellStyle name="Normal 2 14 3" xfId="151"/>
    <cellStyle name="Normal 2 15" xfId="152"/>
    <cellStyle name="Normal 2 15 2" xfId="153"/>
    <cellStyle name="Normal 2 15 3" xfId="154"/>
    <cellStyle name="Normal 2 16" xfId="155"/>
    <cellStyle name="Normal 2 16 2" xfId="156"/>
    <cellStyle name="Normal 2 16 3" xfId="157"/>
    <cellStyle name="Normal 2 17" xfId="158"/>
    <cellStyle name="Normal 2 17 2" xfId="159"/>
    <cellStyle name="Normal 2 17 3" xfId="160"/>
    <cellStyle name="Normal 2 18" xfId="161"/>
    <cellStyle name="Normal 2 18 2" xfId="162"/>
    <cellStyle name="Normal 2 19" xfId="163"/>
    <cellStyle name="Normal 2 2" xfId="164"/>
    <cellStyle name="Normal 2 2 10" xfId="165"/>
    <cellStyle name="Normal 2 2 11" xfId="166"/>
    <cellStyle name="Normal 2 2 12" xfId="167"/>
    <cellStyle name="Normal 2 2 13" xfId="168"/>
    <cellStyle name="Normal 2 2 14" xfId="169"/>
    <cellStyle name="Normal 2 2 15" xfId="170"/>
    <cellStyle name="Normal 2 2 16" xfId="171"/>
    <cellStyle name="Normal 2 2 17" xfId="172"/>
    <cellStyle name="Normal 2 2 18" xfId="173"/>
    <cellStyle name="Normal 2 2 19" xfId="174"/>
    <cellStyle name="Normal 2 2 2" xfId="175"/>
    <cellStyle name="Normal 2 2 2 2" xfId="176"/>
    <cellStyle name="Normal 2 2 2 3" xfId="177"/>
    <cellStyle name="Normal 2 2 2 4" xfId="178"/>
    <cellStyle name="Normal 2 2 2 5" xfId="179"/>
    <cellStyle name="Normal 2 2 2 6" xfId="180"/>
    <cellStyle name="Normal 2 2 2 7" xfId="181"/>
    <cellStyle name="Normal 2 2 20" xfId="182"/>
    <cellStyle name="Normal 2 2 21" xfId="183"/>
    <cellStyle name="Normal 2 2 22" xfId="184"/>
    <cellStyle name="Normal 2 2 23" xfId="185"/>
    <cellStyle name="Normal 2 2 3" xfId="186"/>
    <cellStyle name="Normal 2 2 4" xfId="187"/>
    <cellStyle name="Normal 2 2 5" xfId="188"/>
    <cellStyle name="Normal 2 2 6" xfId="189"/>
    <cellStyle name="Normal 2 2 7" xfId="190"/>
    <cellStyle name="Normal 2 2 8" xfId="191"/>
    <cellStyle name="Normal 2 2 9" xfId="192"/>
    <cellStyle name="Normal 2 20" xfId="193"/>
    <cellStyle name="Normal 2 21" xfId="194"/>
    <cellStyle name="Normal 2 22" xfId="195"/>
    <cellStyle name="Normal 2 23" xfId="196"/>
    <cellStyle name="Normal 2 24" xfId="197"/>
    <cellStyle name="Normal 2 25" xfId="198"/>
    <cellStyle name="Normal 2 26" xfId="199"/>
    <cellStyle name="Normal 2 27" xfId="200"/>
    <cellStyle name="Normal 2 28" xfId="201"/>
    <cellStyle name="Normal 2 29" xfId="202"/>
    <cellStyle name="Normal 2 3" xfId="203"/>
    <cellStyle name="Normal 2 3 10" xfId="434"/>
    <cellStyle name="Normal 2 3 2" xfId="204"/>
    <cellStyle name="Normal 2 3 3" xfId="205"/>
    <cellStyle name="Normal 2 3 4" xfId="206"/>
    <cellStyle name="Normal 2 3 5" xfId="207"/>
    <cellStyle name="Normal 2 3 6" xfId="208"/>
    <cellStyle name="Normal 2 3 7" xfId="209"/>
    <cellStyle name="Normal 2 3 8" xfId="210"/>
    <cellStyle name="Normal 2 3 9" xfId="211"/>
    <cellStyle name="Normal 2 30" xfId="212"/>
    <cellStyle name="Normal 2 31" xfId="213"/>
    <cellStyle name="Normal 2 32" xfId="214"/>
    <cellStyle name="Normal 2 32 2" xfId="215"/>
    <cellStyle name="Normal 2 32 3" xfId="216"/>
    <cellStyle name="Normal 2 33" xfId="217"/>
    <cellStyle name="Normal 2 33 2" xfId="218"/>
    <cellStyle name="Normal 2 34" xfId="219"/>
    <cellStyle name="Normal 2 35" xfId="220"/>
    <cellStyle name="Normal 2 36" xfId="221"/>
    <cellStyle name="Normal 2 4" xfId="222"/>
    <cellStyle name="Normal 2 4 2" xfId="223"/>
    <cellStyle name="Normal 2 4 3" xfId="224"/>
    <cellStyle name="Normal 2 5" xfId="225"/>
    <cellStyle name="Normal 2 5 2" xfId="226"/>
    <cellStyle name="Normal 2 5 3" xfId="227"/>
    <cellStyle name="Normal 2 6" xfId="228"/>
    <cellStyle name="Normal 2 6 2" xfId="229"/>
    <cellStyle name="Normal 2 6 3" xfId="230"/>
    <cellStyle name="Normal 2 7" xfId="231"/>
    <cellStyle name="Normal 2 7 2" xfId="232"/>
    <cellStyle name="Normal 2 7 3" xfId="233"/>
    <cellStyle name="Normal 2 8" xfId="234"/>
    <cellStyle name="Normal 2 8 2" xfId="235"/>
    <cellStyle name="Normal 2 8 3" xfId="236"/>
    <cellStyle name="Normal 2 82" xfId="237"/>
    <cellStyle name="Normal 2 83" xfId="238"/>
    <cellStyle name="Normal 2 86" xfId="239"/>
    <cellStyle name="Normal 2 9" xfId="240"/>
    <cellStyle name="Normal 2 9 2" xfId="241"/>
    <cellStyle name="Normal 2 9 3" xfId="242"/>
    <cellStyle name="Normal 3" xfId="243"/>
    <cellStyle name="Normal 3 10" xfId="244"/>
    <cellStyle name="Normal 3 10 2" xfId="245"/>
    <cellStyle name="Normal 3 11" xfId="246"/>
    <cellStyle name="Normal 3 11 2" xfId="247"/>
    <cellStyle name="Normal 3 12" xfId="248"/>
    <cellStyle name="Normal 3 12 2" xfId="249"/>
    <cellStyle name="Normal 3 13" xfId="250"/>
    <cellStyle name="Normal 3 13 2" xfId="251"/>
    <cellStyle name="Normal 3 14" xfId="252"/>
    <cellStyle name="Normal 3 15" xfId="253"/>
    <cellStyle name="Normal 3 16" xfId="433"/>
    <cellStyle name="Normal 3 17" xfId="467"/>
    <cellStyle name="Normal 3 2" xfId="254"/>
    <cellStyle name="Normal 3 2 2" xfId="255"/>
    <cellStyle name="Normal 3 3" xfId="256"/>
    <cellStyle name="Normal 3 3 2" xfId="466"/>
    <cellStyle name="Normal 3 4" xfId="257"/>
    <cellStyle name="Normal 3 5" xfId="258"/>
    <cellStyle name="Normal 3 5 2" xfId="259"/>
    <cellStyle name="Normal 3 5 3" xfId="468"/>
    <cellStyle name="Normal 3 6" xfId="260"/>
    <cellStyle name="Normal 3 6 2" xfId="261"/>
    <cellStyle name="Normal 3 6 3" xfId="469"/>
    <cellStyle name="Normal 3 7" xfId="262"/>
    <cellStyle name="Normal 3 7 2" xfId="263"/>
    <cellStyle name="Normal 3 7 3" xfId="470"/>
    <cellStyle name="Normal 3 8" xfId="264"/>
    <cellStyle name="Normal 3 8 2" xfId="265"/>
    <cellStyle name="Normal 3 8 3" xfId="471"/>
    <cellStyle name="Normal 3 9" xfId="266"/>
    <cellStyle name="Normal 3 9 2" xfId="267"/>
    <cellStyle name="Normal 4" xfId="268"/>
    <cellStyle name="Normal 4 10" xfId="269"/>
    <cellStyle name="Normal 4 11" xfId="270"/>
    <cellStyle name="Normal 4 12" xfId="271"/>
    <cellStyle name="Normal 4 13" xfId="272"/>
    <cellStyle name="Normal 4 2" xfId="273"/>
    <cellStyle name="Normal 4 2 2" xfId="274"/>
    <cellStyle name="Normal 4 3" xfId="275"/>
    <cellStyle name="Normal 4 3 2" xfId="276"/>
    <cellStyle name="Normal 4 4" xfId="277"/>
    <cellStyle name="Normal 4 4 2" xfId="278"/>
    <cellStyle name="Normal 4 5" xfId="279"/>
    <cellStyle name="Normal 4 5 2" xfId="280"/>
    <cellStyle name="Normal 4 6" xfId="281"/>
    <cellStyle name="Normal 4 7" xfId="282"/>
    <cellStyle name="Normal 4 8" xfId="283"/>
    <cellStyle name="Normal 4 9" xfId="284"/>
    <cellStyle name="Normal 5" xfId="285"/>
    <cellStyle name="Normal 5 10" xfId="286"/>
    <cellStyle name="Normal 5 10 2" xfId="287"/>
    <cellStyle name="Normal 5 11" xfId="288"/>
    <cellStyle name="Normal 5 11 2" xfId="289"/>
    <cellStyle name="Normal 5 12" xfId="290"/>
    <cellStyle name="Normal 5 12 2" xfId="291"/>
    <cellStyle name="Normal 5 13" xfId="292"/>
    <cellStyle name="Normal 5 13 2" xfId="293"/>
    <cellStyle name="Normal 5 14" xfId="294"/>
    <cellStyle name="Normal 5 15" xfId="295"/>
    <cellStyle name="Normal 5 16" xfId="296"/>
    <cellStyle name="Normal 5 17" xfId="297"/>
    <cellStyle name="Normal 5 18" xfId="298"/>
    <cellStyle name="Normal 5 18 2" xfId="299"/>
    <cellStyle name="Normal 5 18 3" xfId="300"/>
    <cellStyle name="Normal 5 2" xfId="301"/>
    <cellStyle name="Normal 5 2 2" xfId="302"/>
    <cellStyle name="Normal 5 3" xfId="303"/>
    <cellStyle name="Normal 5 3 2" xfId="304"/>
    <cellStyle name="Normal 5 4" xfId="305"/>
    <cellStyle name="Normal 5 4 2" xfId="306"/>
    <cellStyle name="Normal 5 5" xfId="307"/>
    <cellStyle name="Normal 5 5 2" xfId="308"/>
    <cellStyle name="Normal 5 6" xfId="309"/>
    <cellStyle name="Normal 5 6 2" xfId="310"/>
    <cellStyle name="Normal 5 7" xfId="311"/>
    <cellStyle name="Normal 5 7 2" xfId="312"/>
    <cellStyle name="Normal 5 8" xfId="313"/>
    <cellStyle name="Normal 5 8 2" xfId="314"/>
    <cellStyle name="Normal 5 9" xfId="315"/>
    <cellStyle name="Normal 5 9 2" xfId="316"/>
    <cellStyle name="Normal 56" xfId="317"/>
    <cellStyle name="Normal 6" xfId="318"/>
    <cellStyle name="Normal 6 10" xfId="319"/>
    <cellStyle name="Normal 6 11" xfId="320"/>
    <cellStyle name="Normal 6 12" xfId="321"/>
    <cellStyle name="Normal 6 13" xfId="322"/>
    <cellStyle name="Normal 6 14" xfId="472"/>
    <cellStyle name="Normal 6 2" xfId="323"/>
    <cellStyle name="Normal 6 2 2" xfId="324"/>
    <cellStyle name="Normal 6 2 3" xfId="325"/>
    <cellStyle name="Normal 6 2 4" xfId="326"/>
    <cellStyle name="Normal 6 2 4 2" xfId="327"/>
    <cellStyle name="Normal 6 2 5" xfId="473"/>
    <cellStyle name="Normal 6 3" xfId="328"/>
    <cellStyle name="Normal 6 3 2" xfId="329"/>
    <cellStyle name="Normal 6 4" xfId="330"/>
    <cellStyle name="Normal 6 4 2" xfId="331"/>
    <cellStyle name="Normal 6 5" xfId="332"/>
    <cellStyle name="Normal 6 5 2" xfId="333"/>
    <cellStyle name="Normal 6 6" xfId="334"/>
    <cellStyle name="Normal 6 6 2" xfId="335"/>
    <cellStyle name="Normal 6 7" xfId="336"/>
    <cellStyle name="Normal 6 8" xfId="337"/>
    <cellStyle name="Normal 6 9" xfId="338"/>
    <cellStyle name="Normal 67" xfId="339"/>
    <cellStyle name="Normal 7" xfId="340"/>
    <cellStyle name="Normal 7 10" xfId="341"/>
    <cellStyle name="Normal 7 10 2" xfId="342"/>
    <cellStyle name="Normal 7 11" xfId="343"/>
    <cellStyle name="Normal 7 11 2" xfId="344"/>
    <cellStyle name="Normal 7 12" xfId="345"/>
    <cellStyle name="Normal 7 12 2" xfId="346"/>
    <cellStyle name="Normal 7 13" xfId="347"/>
    <cellStyle name="Normal 7 13 2" xfId="348"/>
    <cellStyle name="Normal 7 14" xfId="349"/>
    <cellStyle name="Normal 7 15" xfId="350"/>
    <cellStyle name="Normal 7 16" xfId="351"/>
    <cellStyle name="Normal 7 17" xfId="352"/>
    <cellStyle name="Normal 7 18" xfId="353"/>
    <cellStyle name="Normal 7 2" xfId="354"/>
    <cellStyle name="Normal 7 2 2" xfId="355"/>
    <cellStyle name="Normal 7 3" xfId="356"/>
    <cellStyle name="Normal 7 3 2" xfId="357"/>
    <cellStyle name="Normal 7 4" xfId="358"/>
    <cellStyle name="Normal 7 4 2" xfId="359"/>
    <cellStyle name="Normal 7 5" xfId="360"/>
    <cellStyle name="Normal 7 5 2" xfId="361"/>
    <cellStyle name="Normal 7 6" xfId="362"/>
    <cellStyle name="Normal 7 6 2" xfId="363"/>
    <cellStyle name="Normal 7 7" xfId="364"/>
    <cellStyle name="Normal 7 7 2" xfId="365"/>
    <cellStyle name="Normal 7 8" xfId="366"/>
    <cellStyle name="Normal 7 8 2" xfId="367"/>
    <cellStyle name="Normal 7 9" xfId="368"/>
    <cellStyle name="Normal 7 9 2" xfId="369"/>
    <cellStyle name="Normal 8" xfId="370"/>
    <cellStyle name="Normal 8 2" xfId="371"/>
    <cellStyle name="Normal 9" xfId="372"/>
    <cellStyle name="Normal 9 2" xfId="373"/>
    <cellStyle name="Normal 9 3" xfId="374"/>
    <cellStyle name="Notas 2" xfId="375"/>
    <cellStyle name="Notas 2 2" xfId="376"/>
    <cellStyle name="Notas 2 2 2" xfId="474"/>
    <cellStyle name="Notas 3" xfId="377"/>
    <cellStyle name="Notas 3 2" xfId="378"/>
    <cellStyle name="Notas 3 2 2" xfId="475"/>
    <cellStyle name="Notas 4" xfId="379"/>
    <cellStyle name="Notas 5" xfId="380"/>
    <cellStyle name="Porcentaje 2" xfId="381"/>
    <cellStyle name="Porcentaje 2 2" xfId="382"/>
    <cellStyle name="Porcentaje 2 2 2" xfId="476"/>
    <cellStyle name="Porcentaje 3" xfId="383"/>
    <cellStyle name="Porcentaje 3 2" xfId="384"/>
    <cellStyle name="Porcentaje 3 2 2" xfId="477"/>
    <cellStyle name="Porcentaje 4" xfId="385"/>
    <cellStyle name="Porcentaje 5" xfId="386"/>
    <cellStyle name="Porcentual 2" xfId="387"/>
    <cellStyle name="Porcentual 2 2" xfId="388"/>
    <cellStyle name="Porcentual 2 3" xfId="389"/>
    <cellStyle name="SAPBEXaggData" xfId="390"/>
    <cellStyle name="SAPBEXaggDataEmph" xfId="391"/>
    <cellStyle name="SAPBEXaggItem" xfId="392"/>
    <cellStyle name="SAPBEXchaText" xfId="393"/>
    <cellStyle name="SAPBEXexcBad7" xfId="394"/>
    <cellStyle name="SAPBEXexcBad8" xfId="395"/>
    <cellStyle name="SAPBEXexcBad9" xfId="396"/>
    <cellStyle name="SAPBEXexcCritical4" xfId="397"/>
    <cellStyle name="SAPBEXexcCritical5" xfId="398"/>
    <cellStyle name="SAPBEXexcCritical6" xfId="399"/>
    <cellStyle name="SAPBEXexcGood1" xfId="400"/>
    <cellStyle name="SAPBEXexcGood2" xfId="401"/>
    <cellStyle name="SAPBEXexcGood3" xfId="402"/>
    <cellStyle name="SAPBEXfilterDrill" xfId="403"/>
    <cellStyle name="SAPBEXfilterItem" xfId="404"/>
    <cellStyle name="SAPBEXfilterText" xfId="405"/>
    <cellStyle name="SAPBEXformats" xfId="406"/>
    <cellStyle name="SAPBEXheaderItem" xfId="407"/>
    <cellStyle name="SAPBEXheaderText" xfId="408"/>
    <cellStyle name="SAPBEXresData" xfId="409"/>
    <cellStyle name="SAPBEXresDataEmph" xfId="410"/>
    <cellStyle name="SAPBEXresItem" xfId="411"/>
    <cellStyle name="SAPBEXstdData" xfId="412"/>
    <cellStyle name="SAPBEXstdDataEmph" xfId="413"/>
    <cellStyle name="SAPBEXstdItem" xfId="414"/>
    <cellStyle name="SAPBEXstdItem 2" xfId="415"/>
    <cellStyle name="SAPBEXtitle" xfId="416"/>
    <cellStyle name="SAPBEXundefined" xfId="417"/>
    <cellStyle name="Total 10" xfId="418"/>
    <cellStyle name="Total 11" xfId="419"/>
    <cellStyle name="Total 12" xfId="420"/>
    <cellStyle name="Total 13" xfId="421"/>
    <cellStyle name="Total 14" xfId="422"/>
    <cellStyle name="Total 2" xfId="423"/>
    <cellStyle name="Total 3" xfId="424"/>
    <cellStyle name="Total 4" xfId="425"/>
    <cellStyle name="Total 5" xfId="426"/>
    <cellStyle name="Total 6" xfId="427"/>
    <cellStyle name="Total 7" xfId="428"/>
    <cellStyle name="Total 8" xfId="429"/>
    <cellStyle name="Total 9" xfId="4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190987</xdr:colOff>
      <xdr:row>48</xdr:row>
      <xdr:rowOff>96167</xdr:rowOff>
    </xdr:from>
    <xdr:to>
      <xdr:col>15</xdr:col>
      <xdr:colOff>590750</xdr:colOff>
      <xdr:row>52</xdr:row>
      <xdr:rowOff>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9320" y="8224167"/>
          <a:ext cx="15936097" cy="552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565526</xdr:colOff>
      <xdr:row>0</xdr:row>
      <xdr:rowOff>29265</xdr:rowOff>
    </xdr:from>
    <xdr:to>
      <xdr:col>8</xdr:col>
      <xdr:colOff>403462</xdr:colOff>
      <xdr:row>1</xdr:row>
      <xdr:rowOff>44673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7082" y="29265"/>
          <a:ext cx="1143213" cy="5163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100"/>
  <sheetViews>
    <sheetView showGridLines="0" tabSelected="1" showWhiteSpace="0" topLeftCell="F1" zoomScale="90" zoomScaleNormal="90" zoomScalePageLayoutView="70" workbookViewId="0">
      <selection activeCell="Q1" sqref="Q1"/>
    </sheetView>
  </sheetViews>
  <sheetFormatPr baseColWidth="10" defaultColWidth="0" defaultRowHeight="12.75" customHeight="1" zeroHeight="1" x14ac:dyDescent="0.2"/>
  <cols>
    <col min="1" max="1" width="11.42578125" style="1" customWidth="1"/>
    <col min="2" max="3" width="3.7109375" style="4" customWidth="1"/>
    <col min="4" max="4" width="23.85546875" style="4" customWidth="1"/>
    <col min="5" max="5" width="21.42578125" style="4" customWidth="1"/>
    <col min="6" max="6" width="32.7109375" style="4" customWidth="1"/>
    <col min="7" max="8" width="18.7109375" style="5" customWidth="1"/>
    <col min="9" max="9" width="7.7109375" style="4" customWidth="1"/>
    <col min="10" max="12" width="11.42578125" style="1" customWidth="1"/>
    <col min="13" max="13" width="36.28515625" style="1" customWidth="1"/>
    <col min="14" max="14" width="11.42578125" style="1" customWidth="1"/>
    <col min="15" max="15" width="13.5703125" style="1" bestFit="1" customWidth="1"/>
    <col min="16" max="16" width="12.7109375" style="1" bestFit="1" customWidth="1"/>
    <col min="17" max="17" width="2.7109375" style="1" customWidth="1"/>
    <col min="18" max="18" width="11.42578125" style="1" customWidth="1"/>
    <col min="19" max="16384" width="11.42578125" style="1" hidden="1"/>
  </cols>
  <sheetData>
    <row r="1" spans="2:17" ht="39.75" customHeight="1" x14ac:dyDescent="0.2"/>
    <row r="2" spans="2:17" x14ac:dyDescent="0.2">
      <c r="B2" s="2" t="s">
        <v>51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x14ac:dyDescent="0.2">
      <c r="B3" s="2" t="s">
        <v>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x14ac:dyDescent="0.2">
      <c r="B4" s="2" t="s"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s="3" customFormat="1" x14ac:dyDescent="0.2">
      <c r="E5" s="16"/>
      <c r="G5" s="16"/>
      <c r="H5" s="16"/>
      <c r="I5" s="16"/>
      <c r="J5" s="16"/>
      <c r="K5" s="15"/>
      <c r="L5" s="1"/>
    </row>
    <row r="6" spans="2:17" s="3" customFormat="1" x14ac:dyDescent="0.2">
      <c r="B6" s="50" t="s">
        <v>1</v>
      </c>
      <c r="C6" s="47"/>
      <c r="D6" s="47"/>
      <c r="E6" s="47"/>
      <c r="F6" s="32"/>
      <c r="G6" s="29">
        <v>2019</v>
      </c>
      <c r="H6" s="29">
        <v>2018</v>
      </c>
      <c r="I6" s="37"/>
      <c r="J6" s="47" t="s">
        <v>1</v>
      </c>
      <c r="K6" s="47"/>
      <c r="L6" s="47"/>
      <c r="M6" s="47"/>
      <c r="N6" s="32"/>
      <c r="O6" s="29">
        <v>2019</v>
      </c>
      <c r="P6" s="29">
        <v>2018</v>
      </c>
      <c r="Q6" s="30"/>
    </row>
    <row r="7" spans="2:17" x14ac:dyDescent="0.2">
      <c r="B7" s="51" t="s">
        <v>50</v>
      </c>
      <c r="C7" s="49"/>
      <c r="D7" s="49"/>
      <c r="E7" s="49"/>
      <c r="F7" s="49"/>
      <c r="G7" s="39"/>
      <c r="H7" s="39"/>
      <c r="I7" s="35"/>
      <c r="J7" s="49" t="s">
        <v>49</v>
      </c>
      <c r="K7" s="49"/>
      <c r="L7" s="49"/>
      <c r="M7" s="49"/>
      <c r="N7" s="49"/>
      <c r="O7" s="40"/>
      <c r="P7" s="40"/>
      <c r="Q7" s="31"/>
    </row>
    <row r="8" spans="2:17" x14ac:dyDescent="0.2">
      <c r="B8" s="19"/>
      <c r="C8" s="18"/>
      <c r="D8" s="5"/>
      <c r="E8" s="18"/>
      <c r="F8" s="18"/>
      <c r="G8" s="26"/>
      <c r="H8" s="26"/>
      <c r="I8" s="5"/>
      <c r="J8" s="5"/>
      <c r="K8" s="18"/>
      <c r="L8" s="18"/>
      <c r="M8" s="18"/>
      <c r="N8" s="18"/>
      <c r="O8" s="25"/>
      <c r="P8" s="25"/>
      <c r="Q8" s="6"/>
    </row>
    <row r="9" spans="2:17" x14ac:dyDescent="0.2">
      <c r="B9" s="19"/>
      <c r="C9" s="45" t="s">
        <v>23</v>
      </c>
      <c r="D9" s="45"/>
      <c r="E9" s="45"/>
      <c r="F9" s="45"/>
      <c r="G9" s="27">
        <f>SUM(G10:G20)</f>
        <v>1205399711.8199999</v>
      </c>
      <c r="H9" s="27">
        <f>SUM(H10:H20)</f>
        <v>4962220545.1600008</v>
      </c>
      <c r="I9" s="5"/>
      <c r="J9" s="5"/>
      <c r="K9" s="45" t="s">
        <v>23</v>
      </c>
      <c r="L9" s="45"/>
      <c r="M9" s="45"/>
      <c r="N9" s="45"/>
      <c r="O9" s="27">
        <f>SUM(O10:O12)</f>
        <v>9275.3700000000008</v>
      </c>
      <c r="P9" s="27">
        <f>SUM(P10:P12)</f>
        <v>895435.57000000007</v>
      </c>
      <c r="Q9" s="6"/>
    </row>
    <row r="10" spans="2:17" ht="12.75" customHeight="1" x14ac:dyDescent="0.2">
      <c r="B10" s="19"/>
      <c r="C10" s="18"/>
      <c r="D10" s="48" t="s">
        <v>2</v>
      </c>
      <c r="E10" s="48"/>
      <c r="F10" s="48"/>
      <c r="G10" s="25">
        <v>0</v>
      </c>
      <c r="H10" s="25">
        <v>0</v>
      </c>
      <c r="I10" s="5"/>
      <c r="J10" s="5"/>
      <c r="K10" s="3"/>
      <c r="L10" s="44" t="s">
        <v>21</v>
      </c>
      <c r="M10" s="44"/>
      <c r="N10" s="44"/>
      <c r="O10" s="25">
        <v>0</v>
      </c>
      <c r="P10" s="25">
        <v>0</v>
      </c>
      <c r="Q10" s="6"/>
    </row>
    <row r="11" spans="2:17" ht="12.75" customHeight="1" x14ac:dyDescent="0.2">
      <c r="B11" s="19"/>
      <c r="C11" s="18"/>
      <c r="D11" s="48" t="s">
        <v>48</v>
      </c>
      <c r="E11" s="48"/>
      <c r="F11" s="48"/>
      <c r="G11" s="25">
        <v>0</v>
      </c>
      <c r="H11" s="25">
        <v>427739.23</v>
      </c>
      <c r="I11" s="5"/>
      <c r="J11" s="5"/>
      <c r="K11" s="3"/>
      <c r="L11" s="44" t="s">
        <v>20</v>
      </c>
      <c r="M11" s="44"/>
      <c r="N11" s="44"/>
      <c r="O11" s="25">
        <v>0</v>
      </c>
      <c r="P11" s="25">
        <v>888511.06</v>
      </c>
      <c r="Q11" s="6"/>
    </row>
    <row r="12" spans="2:17" x14ac:dyDescent="0.2">
      <c r="B12" s="19"/>
      <c r="C12" s="34"/>
      <c r="D12" s="48" t="s">
        <v>47</v>
      </c>
      <c r="E12" s="48"/>
      <c r="F12" s="48"/>
      <c r="G12" s="25">
        <v>0</v>
      </c>
      <c r="H12" s="25">
        <v>0</v>
      </c>
      <c r="I12" s="5"/>
      <c r="J12" s="5"/>
      <c r="K12" s="26"/>
      <c r="L12" s="44" t="s">
        <v>46</v>
      </c>
      <c r="M12" s="44"/>
      <c r="N12" s="44"/>
      <c r="O12" s="25">
        <v>9275.3700000000008</v>
      </c>
      <c r="P12" s="25">
        <v>6924.51</v>
      </c>
      <c r="Q12" s="6"/>
    </row>
    <row r="13" spans="2:17" ht="12.75" customHeight="1" x14ac:dyDescent="0.2">
      <c r="B13" s="19"/>
      <c r="C13" s="34"/>
      <c r="D13" s="48" t="s">
        <v>5</v>
      </c>
      <c r="E13" s="48"/>
      <c r="F13" s="48"/>
      <c r="G13" s="25">
        <v>0</v>
      </c>
      <c r="H13" s="25">
        <v>0</v>
      </c>
      <c r="I13" s="5"/>
      <c r="J13" s="5"/>
      <c r="K13" s="26"/>
      <c r="L13" s="3"/>
      <c r="M13" s="3"/>
      <c r="N13" s="3"/>
      <c r="O13" s="3"/>
      <c r="P13" s="3"/>
      <c r="Q13" s="6"/>
    </row>
    <row r="14" spans="2:17" x14ac:dyDescent="0.2">
      <c r="B14" s="19"/>
      <c r="C14" s="34"/>
      <c r="D14" s="48" t="s">
        <v>6</v>
      </c>
      <c r="E14" s="48"/>
      <c r="F14" s="48"/>
      <c r="G14" s="25">
        <v>0</v>
      </c>
      <c r="H14" s="25">
        <v>15704130.35</v>
      </c>
      <c r="I14" s="5"/>
      <c r="J14" s="5"/>
      <c r="K14" s="33" t="s">
        <v>22</v>
      </c>
      <c r="L14" s="33"/>
      <c r="M14" s="33"/>
      <c r="N14" s="33"/>
      <c r="O14" s="27">
        <v>0</v>
      </c>
      <c r="P14" s="27">
        <f>SUM(P15:P17)</f>
        <v>0</v>
      </c>
      <c r="Q14" s="6"/>
    </row>
    <row r="15" spans="2:17" ht="12.75" customHeight="1" x14ac:dyDescent="0.2">
      <c r="B15" s="19"/>
      <c r="C15" s="34"/>
      <c r="D15" s="48" t="s">
        <v>7</v>
      </c>
      <c r="E15" s="48"/>
      <c r="F15" s="48"/>
      <c r="G15" s="25">
        <v>0</v>
      </c>
      <c r="H15" s="25">
        <v>2369684.5699999998</v>
      </c>
      <c r="I15" s="5"/>
      <c r="J15" s="5"/>
      <c r="K15" s="26"/>
      <c r="L15" s="34" t="s">
        <v>21</v>
      </c>
      <c r="M15" s="34"/>
      <c r="N15" s="34"/>
      <c r="O15" s="25">
        <v>0</v>
      </c>
      <c r="P15" s="25">
        <v>0</v>
      </c>
      <c r="Q15" s="6"/>
    </row>
    <row r="16" spans="2:17" x14ac:dyDescent="0.2">
      <c r="B16" s="19"/>
      <c r="C16" s="34"/>
      <c r="D16" s="48" t="s">
        <v>9</v>
      </c>
      <c r="E16" s="48"/>
      <c r="F16" s="48"/>
      <c r="G16" s="25">
        <v>4899126.43</v>
      </c>
      <c r="H16" s="25">
        <v>0</v>
      </c>
      <c r="I16" s="5"/>
      <c r="J16" s="5"/>
      <c r="K16" s="26"/>
      <c r="L16" s="44" t="s">
        <v>20</v>
      </c>
      <c r="M16" s="44"/>
      <c r="N16" s="44"/>
      <c r="O16" s="25">
        <v>0</v>
      </c>
      <c r="P16" s="25">
        <v>0</v>
      </c>
      <c r="Q16" s="6"/>
    </row>
    <row r="17" spans="2:17" x14ac:dyDescent="0.2">
      <c r="B17" s="19"/>
      <c r="C17" s="34"/>
      <c r="D17" s="48" t="s">
        <v>10</v>
      </c>
      <c r="E17" s="48"/>
      <c r="F17" s="48"/>
      <c r="G17" s="25">
        <v>0</v>
      </c>
      <c r="H17" s="25">
        <v>0</v>
      </c>
      <c r="I17" s="5"/>
      <c r="J17" s="5"/>
      <c r="K17" s="3"/>
      <c r="L17" s="44" t="s">
        <v>45</v>
      </c>
      <c r="M17" s="44"/>
      <c r="N17" s="44"/>
      <c r="O17" s="25">
        <v>0</v>
      </c>
      <c r="P17" s="25">
        <v>0</v>
      </c>
      <c r="Q17" s="6"/>
    </row>
    <row r="18" spans="2:17" x14ac:dyDescent="0.2">
      <c r="B18" s="19"/>
      <c r="C18" s="34"/>
      <c r="D18" s="48" t="s">
        <v>14</v>
      </c>
      <c r="E18" s="48"/>
      <c r="F18" s="48"/>
      <c r="G18" s="25">
        <v>1067430518.74</v>
      </c>
      <c r="H18" s="25">
        <v>4401726026.6400003</v>
      </c>
      <c r="I18" s="5"/>
      <c r="J18" s="5"/>
      <c r="K18" s="45" t="s">
        <v>44</v>
      </c>
      <c r="L18" s="45"/>
      <c r="M18" s="45"/>
      <c r="N18" s="45"/>
      <c r="O18" s="27">
        <f>O9-O14</f>
        <v>9275.3700000000008</v>
      </c>
      <c r="P18" s="27">
        <f>P9-P14</f>
        <v>895435.57000000007</v>
      </c>
      <c r="Q18" s="6"/>
    </row>
    <row r="19" spans="2:17" x14ac:dyDescent="0.2">
      <c r="B19" s="19"/>
      <c r="C19" s="34"/>
      <c r="D19" s="48" t="s">
        <v>43</v>
      </c>
      <c r="E19" s="48"/>
      <c r="F19" s="48"/>
      <c r="G19" s="25">
        <v>132902447.19</v>
      </c>
      <c r="H19" s="25">
        <v>506662328.35000002</v>
      </c>
      <c r="I19" s="5"/>
      <c r="J19" s="5"/>
      <c r="K19" s="3"/>
      <c r="L19" s="3"/>
      <c r="M19" s="3"/>
      <c r="N19" s="3"/>
      <c r="O19" s="3"/>
      <c r="P19" s="3"/>
      <c r="Q19" s="6"/>
    </row>
    <row r="20" spans="2:17" x14ac:dyDescent="0.2">
      <c r="B20" s="19"/>
      <c r="C20" s="34"/>
      <c r="D20" s="48" t="s">
        <v>42</v>
      </c>
      <c r="E20" s="48"/>
      <c r="F20" s="28"/>
      <c r="G20" s="25">
        <v>167619.46</v>
      </c>
      <c r="H20" s="25">
        <v>35330636.020000003</v>
      </c>
      <c r="I20" s="5"/>
      <c r="J20" s="45" t="s">
        <v>41</v>
      </c>
      <c r="K20" s="45"/>
      <c r="L20" s="45"/>
      <c r="M20" s="45"/>
      <c r="N20" s="45"/>
      <c r="O20" s="3"/>
      <c r="P20" s="3"/>
      <c r="Q20" s="6"/>
    </row>
    <row r="21" spans="2:17" x14ac:dyDescent="0.2">
      <c r="B21" s="19"/>
      <c r="C21" s="18"/>
      <c r="D21" s="5"/>
      <c r="E21" s="18"/>
      <c r="F21" s="18"/>
      <c r="I21" s="5"/>
      <c r="J21" s="5"/>
      <c r="K21" s="18"/>
      <c r="L21" s="5"/>
      <c r="M21" s="28"/>
      <c r="N21" s="28"/>
      <c r="O21" s="25"/>
      <c r="P21" s="25"/>
      <c r="Q21" s="6"/>
    </row>
    <row r="22" spans="2:17" x14ac:dyDescent="0.2">
      <c r="B22" s="19"/>
      <c r="C22" s="45" t="s">
        <v>22</v>
      </c>
      <c r="D22" s="45"/>
      <c r="E22" s="45"/>
      <c r="F22" s="45"/>
      <c r="G22" s="27">
        <f>SUM(G23:G38)</f>
        <v>620138606.82000005</v>
      </c>
      <c r="H22" s="27">
        <f>SUM(H23:H38)</f>
        <v>5176164290.2200003</v>
      </c>
      <c r="I22" s="5"/>
      <c r="J22" s="5"/>
      <c r="K22" s="33" t="s">
        <v>23</v>
      </c>
      <c r="L22" s="33"/>
      <c r="M22" s="33"/>
      <c r="N22" s="33"/>
      <c r="O22" s="27">
        <f>SUM(O23:O26)</f>
        <v>1087766205.3800001</v>
      </c>
      <c r="P22" s="27">
        <f>P23+P26</f>
        <v>95311249.920000002</v>
      </c>
      <c r="Q22" s="6"/>
    </row>
    <row r="23" spans="2:17" x14ac:dyDescent="0.2">
      <c r="B23" s="19"/>
      <c r="C23" s="33"/>
      <c r="D23" s="48" t="s">
        <v>40</v>
      </c>
      <c r="E23" s="48"/>
      <c r="F23" s="48"/>
      <c r="G23" s="25">
        <v>41813502.210000001</v>
      </c>
      <c r="H23" s="25">
        <v>183965136.97999999</v>
      </c>
      <c r="I23" s="5"/>
      <c r="J23" s="3"/>
      <c r="K23" s="3"/>
      <c r="L23" s="34" t="s">
        <v>39</v>
      </c>
      <c r="M23" s="34"/>
      <c r="N23" s="34"/>
      <c r="O23" s="25">
        <v>0</v>
      </c>
      <c r="P23" s="25">
        <v>0</v>
      </c>
      <c r="Q23" s="6"/>
    </row>
    <row r="24" spans="2:17" x14ac:dyDescent="0.2">
      <c r="B24" s="19"/>
      <c r="C24" s="33"/>
      <c r="D24" s="48" t="s">
        <v>3</v>
      </c>
      <c r="E24" s="48"/>
      <c r="F24" s="48"/>
      <c r="G24" s="25">
        <v>198321.41</v>
      </c>
      <c r="H24" s="25">
        <v>5550797.2300000004</v>
      </c>
      <c r="I24" s="5"/>
      <c r="J24" s="5"/>
      <c r="K24" s="33"/>
      <c r="L24" s="34" t="s">
        <v>34</v>
      </c>
      <c r="M24" s="34"/>
      <c r="N24" s="34"/>
      <c r="O24" s="25">
        <v>0</v>
      </c>
      <c r="P24" s="25">
        <v>0</v>
      </c>
      <c r="Q24" s="6"/>
    </row>
    <row r="25" spans="2:17" x14ac:dyDescent="0.2">
      <c r="B25" s="19"/>
      <c r="C25" s="33"/>
      <c r="D25" s="48" t="s">
        <v>4</v>
      </c>
      <c r="E25" s="48"/>
      <c r="F25" s="48"/>
      <c r="G25" s="25">
        <v>8100113.5999999996</v>
      </c>
      <c r="H25" s="25">
        <v>53676765.060000002</v>
      </c>
      <c r="I25" s="5"/>
      <c r="J25" s="5"/>
      <c r="K25" s="33"/>
      <c r="L25" s="34" t="s">
        <v>33</v>
      </c>
      <c r="M25" s="34"/>
      <c r="N25" s="34"/>
      <c r="O25" s="25">
        <v>0</v>
      </c>
      <c r="P25" s="25">
        <v>0</v>
      </c>
      <c r="Q25" s="6"/>
    </row>
    <row r="26" spans="2:17" x14ac:dyDescent="0.2">
      <c r="B26" s="19"/>
      <c r="C26" s="33"/>
      <c r="D26" s="48" t="s">
        <v>8</v>
      </c>
      <c r="E26" s="48"/>
      <c r="F26" s="48"/>
      <c r="G26" s="25">
        <v>569780670.86000001</v>
      </c>
      <c r="H26" s="25">
        <v>4932920132.5799999</v>
      </c>
      <c r="I26" s="5"/>
      <c r="J26" s="5"/>
      <c r="K26" s="33"/>
      <c r="L26" s="44" t="s">
        <v>37</v>
      </c>
      <c r="M26" s="44"/>
      <c r="N26" s="44"/>
      <c r="O26" s="25">
        <v>1087766205.3800001</v>
      </c>
      <c r="P26" s="25">
        <v>95311249.920000002</v>
      </c>
      <c r="Q26" s="6"/>
    </row>
    <row r="27" spans="2:17" x14ac:dyDescent="0.2">
      <c r="B27" s="19"/>
      <c r="C27" s="33"/>
      <c r="D27" s="48" t="s">
        <v>38</v>
      </c>
      <c r="E27" s="48"/>
      <c r="F27" s="48"/>
      <c r="G27" s="25">
        <v>0</v>
      </c>
      <c r="H27" s="25">
        <v>0</v>
      </c>
      <c r="I27" s="5"/>
      <c r="J27" s="5"/>
      <c r="K27" s="26"/>
      <c r="L27" s="3"/>
      <c r="M27" s="3"/>
      <c r="N27" s="3"/>
      <c r="O27" s="3"/>
      <c r="P27" s="3"/>
      <c r="Q27" s="6"/>
    </row>
    <row r="28" spans="2:17" x14ac:dyDescent="0.2">
      <c r="B28" s="19"/>
      <c r="C28" s="33"/>
      <c r="D28" s="48" t="s">
        <v>36</v>
      </c>
      <c r="E28" s="48"/>
      <c r="F28" s="48"/>
      <c r="G28" s="25">
        <v>0</v>
      </c>
      <c r="H28" s="25">
        <v>0</v>
      </c>
      <c r="I28" s="5"/>
      <c r="J28" s="5"/>
      <c r="K28" s="33" t="s">
        <v>22</v>
      </c>
      <c r="L28" s="33"/>
      <c r="M28" s="33"/>
      <c r="N28" s="33"/>
      <c r="O28" s="27">
        <f>SUM(O30:O33)</f>
        <v>1481131491.6600001</v>
      </c>
      <c r="P28" s="27">
        <f>P29+P32</f>
        <v>145368241.72999999</v>
      </c>
      <c r="Q28" s="6"/>
    </row>
    <row r="29" spans="2:17" x14ac:dyDescent="0.2">
      <c r="B29" s="19"/>
      <c r="C29" s="33"/>
      <c r="D29" s="48" t="s">
        <v>11</v>
      </c>
      <c r="E29" s="48"/>
      <c r="F29" s="48"/>
      <c r="G29" s="25">
        <v>0</v>
      </c>
      <c r="H29" s="25">
        <v>35295.93</v>
      </c>
      <c r="I29" s="5"/>
      <c r="J29" s="5"/>
      <c r="K29" s="3"/>
      <c r="L29" s="34" t="s">
        <v>35</v>
      </c>
      <c r="M29" s="34"/>
      <c r="N29" s="34"/>
      <c r="O29" s="3">
        <v>0</v>
      </c>
      <c r="P29" s="3">
        <v>0</v>
      </c>
      <c r="Q29" s="6"/>
    </row>
    <row r="30" spans="2:17" x14ac:dyDescent="0.2">
      <c r="B30" s="19"/>
      <c r="C30" s="33"/>
      <c r="D30" s="48" t="s">
        <v>12</v>
      </c>
      <c r="E30" s="48"/>
      <c r="F30" s="48"/>
      <c r="G30" s="25">
        <v>4439.84</v>
      </c>
      <c r="H30" s="25">
        <v>16162.44</v>
      </c>
      <c r="I30" s="5"/>
      <c r="J30" s="5"/>
      <c r="K30" s="33"/>
      <c r="L30" s="34" t="s">
        <v>34</v>
      </c>
      <c r="M30" s="34"/>
      <c r="N30" s="34"/>
      <c r="O30" s="25">
        <v>0</v>
      </c>
      <c r="P30" s="25">
        <v>0</v>
      </c>
      <c r="Q30" s="6"/>
    </row>
    <row r="31" spans="2:17" x14ac:dyDescent="0.2">
      <c r="B31" s="19"/>
      <c r="C31" s="33"/>
      <c r="D31" s="48" t="s">
        <v>13</v>
      </c>
      <c r="E31" s="48"/>
      <c r="F31" s="48"/>
      <c r="G31" s="25">
        <v>0</v>
      </c>
      <c r="H31" s="25">
        <v>0</v>
      </c>
      <c r="I31" s="5"/>
      <c r="J31" s="3"/>
      <c r="K31" s="33"/>
      <c r="L31" s="34" t="s">
        <v>33</v>
      </c>
      <c r="M31" s="34"/>
      <c r="N31" s="34"/>
      <c r="O31" s="25">
        <v>0</v>
      </c>
      <c r="P31" s="25">
        <v>0</v>
      </c>
      <c r="Q31" s="6"/>
    </row>
    <row r="32" spans="2:17" x14ac:dyDescent="0.2">
      <c r="B32" s="19"/>
      <c r="C32" s="33"/>
      <c r="D32" s="48" t="s">
        <v>15</v>
      </c>
      <c r="E32" s="48"/>
      <c r="F32" s="48"/>
      <c r="G32" s="25">
        <v>0</v>
      </c>
      <c r="H32" s="25">
        <v>0</v>
      </c>
      <c r="I32" s="5"/>
      <c r="J32" s="5"/>
      <c r="K32" s="33"/>
      <c r="L32" s="44" t="s">
        <v>32</v>
      </c>
      <c r="M32" s="44"/>
      <c r="N32" s="44"/>
      <c r="O32" s="17">
        <v>1481131491.6600001</v>
      </c>
      <c r="P32" s="17">
        <v>145368241.72999999</v>
      </c>
      <c r="Q32" s="6"/>
    </row>
    <row r="33" spans="2:17" x14ac:dyDescent="0.2">
      <c r="B33" s="19"/>
      <c r="C33" s="33"/>
      <c r="D33" s="48" t="s">
        <v>16</v>
      </c>
      <c r="E33" s="48"/>
      <c r="F33" s="48"/>
      <c r="G33" s="25">
        <v>0</v>
      </c>
      <c r="H33" s="25">
        <v>0</v>
      </c>
      <c r="I33" s="5"/>
      <c r="J33" s="5"/>
      <c r="K33" s="26"/>
      <c r="L33" s="3"/>
      <c r="M33" s="3"/>
      <c r="N33" s="3"/>
      <c r="O33" s="3"/>
      <c r="P33" s="11"/>
      <c r="Q33" s="6"/>
    </row>
    <row r="34" spans="2:17" x14ac:dyDescent="0.2">
      <c r="B34" s="19"/>
      <c r="C34" s="33"/>
      <c r="D34" s="48" t="s">
        <v>17</v>
      </c>
      <c r="E34" s="48"/>
      <c r="F34" s="48"/>
      <c r="G34" s="25">
        <v>0</v>
      </c>
      <c r="H34" s="25">
        <v>0</v>
      </c>
      <c r="I34" s="5"/>
      <c r="J34" s="5"/>
      <c r="K34" s="45" t="s">
        <v>30</v>
      </c>
      <c r="L34" s="45"/>
      <c r="M34" s="45"/>
      <c r="N34" s="45"/>
      <c r="O34" s="27">
        <f>O22-O28</f>
        <v>-393365286.27999997</v>
      </c>
      <c r="P34" s="27">
        <f>P22-P28</f>
        <v>-50056991.809999987</v>
      </c>
      <c r="Q34" s="6"/>
    </row>
    <row r="35" spans="2:17" x14ac:dyDescent="0.2">
      <c r="B35" s="19"/>
      <c r="C35" s="33"/>
      <c r="D35" s="48" t="s">
        <v>31</v>
      </c>
      <c r="E35" s="48"/>
      <c r="F35" s="48"/>
      <c r="G35" s="25">
        <v>0</v>
      </c>
      <c r="H35" s="25">
        <v>0</v>
      </c>
      <c r="I35" s="5"/>
      <c r="J35" s="5"/>
      <c r="K35" s="3"/>
      <c r="L35" s="3"/>
      <c r="M35" s="3"/>
      <c r="N35" s="3"/>
      <c r="O35" s="14"/>
      <c r="P35" s="3"/>
      <c r="Q35" s="6"/>
    </row>
    <row r="36" spans="2:17" x14ac:dyDescent="0.2">
      <c r="B36" s="19"/>
      <c r="C36" s="33"/>
      <c r="D36" s="48" t="s">
        <v>29</v>
      </c>
      <c r="E36" s="48"/>
      <c r="F36" s="48"/>
      <c r="G36" s="25">
        <v>0</v>
      </c>
      <c r="H36" s="25">
        <v>0</v>
      </c>
      <c r="I36" s="5"/>
      <c r="J36" s="46" t="s">
        <v>27</v>
      </c>
      <c r="K36" s="46"/>
      <c r="L36" s="46"/>
      <c r="M36" s="46"/>
      <c r="N36" s="46"/>
      <c r="O36" s="24">
        <f>G40+O18+O34</f>
        <v>191905094.08999991</v>
      </c>
      <c r="P36" s="24">
        <f>H40+P18+P34</f>
        <v>-263105301.29999948</v>
      </c>
      <c r="Q36" s="6"/>
    </row>
    <row r="37" spans="2:17" x14ac:dyDescent="0.2">
      <c r="B37" s="19"/>
      <c r="C37" s="33"/>
      <c r="D37" s="48" t="s">
        <v>18</v>
      </c>
      <c r="E37" s="48"/>
      <c r="F37" s="48"/>
      <c r="G37" s="25">
        <v>0</v>
      </c>
      <c r="H37" s="25">
        <v>0</v>
      </c>
      <c r="I37" s="5"/>
      <c r="J37" s="3"/>
      <c r="K37" s="3"/>
      <c r="L37" s="3"/>
      <c r="M37" s="14"/>
      <c r="N37" s="14"/>
      <c r="O37" s="14"/>
      <c r="P37" s="14"/>
      <c r="Q37" s="6"/>
    </row>
    <row r="38" spans="2:17" x14ac:dyDescent="0.2">
      <c r="B38" s="19"/>
      <c r="C38" s="33"/>
      <c r="D38" s="48" t="s">
        <v>28</v>
      </c>
      <c r="E38" s="48"/>
      <c r="F38" s="48"/>
      <c r="G38" s="25">
        <v>241558.9</v>
      </c>
      <c r="H38" s="25">
        <v>0</v>
      </c>
      <c r="I38" s="5"/>
      <c r="J38" s="3"/>
      <c r="K38" s="3"/>
      <c r="L38" s="3"/>
      <c r="M38" s="3"/>
      <c r="N38" s="3"/>
      <c r="O38" s="3"/>
      <c r="P38" s="3"/>
      <c r="Q38" s="6"/>
    </row>
    <row r="39" spans="2:17" x14ac:dyDescent="0.2">
      <c r="B39" s="19"/>
      <c r="C39" s="18"/>
      <c r="D39" s="5"/>
      <c r="E39" s="18"/>
      <c r="F39" s="18"/>
      <c r="I39" s="5"/>
      <c r="J39" s="46" t="s">
        <v>26</v>
      </c>
      <c r="K39" s="46"/>
      <c r="L39" s="46"/>
      <c r="M39" s="46"/>
      <c r="N39" s="46"/>
      <c r="O39" s="24">
        <v>73686582.010000005</v>
      </c>
      <c r="P39" s="24">
        <v>336791883.31</v>
      </c>
      <c r="Q39" s="6"/>
    </row>
    <row r="40" spans="2:17" s="22" customFormat="1" x14ac:dyDescent="0.2">
      <c r="B40" s="23"/>
      <c r="C40" s="45" t="s">
        <v>25</v>
      </c>
      <c r="D40" s="45"/>
      <c r="E40" s="45"/>
      <c r="F40" s="45"/>
      <c r="G40" s="24">
        <f>G9-G22</f>
        <v>585261104.99999988</v>
      </c>
      <c r="H40" s="24">
        <f>H9-H22</f>
        <v>-213943745.05999947</v>
      </c>
      <c r="I40" s="38"/>
      <c r="J40" s="46" t="s">
        <v>24</v>
      </c>
      <c r="K40" s="46"/>
      <c r="L40" s="46"/>
      <c r="M40" s="46"/>
      <c r="N40" s="46"/>
      <c r="O40" s="24">
        <v>265582400.72999999</v>
      </c>
      <c r="P40" s="24">
        <f>H40+P18+P34+P39</f>
        <v>73686582.010000527</v>
      </c>
      <c r="Q40" s="41"/>
    </row>
    <row r="41" spans="2:17" x14ac:dyDescent="0.2">
      <c r="B41" s="13"/>
      <c r="C41" s="42"/>
      <c r="D41" s="42"/>
      <c r="E41" s="42"/>
      <c r="F41" s="42"/>
      <c r="G41" s="43"/>
      <c r="H41" s="43"/>
      <c r="I41" s="12"/>
      <c r="J41" s="36"/>
      <c r="K41" s="36"/>
      <c r="L41" s="36"/>
      <c r="M41" s="36"/>
      <c r="N41" s="36"/>
      <c r="O41" s="36"/>
      <c r="P41" s="36"/>
      <c r="Q41" s="8"/>
    </row>
    <row r="42" spans="2:17" x14ac:dyDescent="0.2">
      <c r="B42" s="21" t="s">
        <v>19</v>
      </c>
      <c r="C42" s="7"/>
      <c r="D42" s="7"/>
      <c r="E42" s="7"/>
      <c r="F42" s="7"/>
      <c r="G42" s="7"/>
      <c r="H42" s="7"/>
      <c r="I42" s="7"/>
    </row>
    <row r="43" spans="2:17" x14ac:dyDescent="0.2">
      <c r="B43" s="21"/>
      <c r="C43" s="7"/>
      <c r="D43" s="7"/>
      <c r="E43" s="7"/>
      <c r="F43" s="7"/>
      <c r="G43" s="7"/>
      <c r="H43" s="7"/>
      <c r="I43" s="7"/>
    </row>
    <row r="44" spans="2:17" x14ac:dyDescent="0.2">
      <c r="B44" s="21"/>
      <c r="C44" s="7"/>
      <c r="D44" s="7"/>
      <c r="E44" s="7"/>
      <c r="F44" s="7"/>
      <c r="G44" s="7"/>
      <c r="H44" s="7"/>
      <c r="I44" s="7"/>
    </row>
    <row r="45" spans="2:17" x14ac:dyDescent="0.2">
      <c r="B45" s="21"/>
      <c r="C45" s="7"/>
      <c r="D45" s="7"/>
      <c r="E45" s="7"/>
      <c r="F45" s="7"/>
      <c r="G45" s="7"/>
      <c r="H45" s="7"/>
      <c r="I45" s="7"/>
    </row>
    <row r="46" spans="2:17" x14ac:dyDescent="0.2">
      <c r="B46" s="21"/>
      <c r="C46" s="7"/>
      <c r="D46" s="7"/>
      <c r="E46" s="7"/>
      <c r="F46" s="7"/>
      <c r="G46" s="7"/>
      <c r="H46" s="7"/>
      <c r="I46" s="7"/>
    </row>
    <row r="47" spans="2:17" x14ac:dyDescent="0.2">
      <c r="B47" s="21"/>
      <c r="C47" s="7"/>
      <c r="D47" s="7"/>
      <c r="E47" s="7"/>
      <c r="F47" s="7"/>
      <c r="G47" s="7"/>
      <c r="H47" s="7"/>
      <c r="I47" s="7"/>
    </row>
    <row r="48" spans="2:17" x14ac:dyDescent="0.2">
      <c r="B48" s="21"/>
      <c r="C48" s="7"/>
      <c r="D48" s="7"/>
      <c r="E48" s="7"/>
      <c r="F48" s="7"/>
      <c r="G48" s="7"/>
      <c r="H48" s="7"/>
      <c r="I48" s="7"/>
    </row>
    <row r="49" spans="2:9" x14ac:dyDescent="0.2">
      <c r="B49" s="21"/>
      <c r="C49" s="7"/>
      <c r="D49" s="7"/>
      <c r="E49" s="7"/>
      <c r="F49" s="7"/>
      <c r="G49" s="7"/>
      <c r="H49" s="7"/>
      <c r="I49" s="7"/>
    </row>
    <row r="50" spans="2:9" x14ac:dyDescent="0.2">
      <c r="B50" s="21"/>
      <c r="C50" s="7"/>
      <c r="D50" s="7"/>
      <c r="E50" s="7"/>
      <c r="F50" s="7"/>
      <c r="G50" s="7"/>
      <c r="H50" s="7"/>
      <c r="I50" s="7"/>
    </row>
    <row r="51" spans="2:9" x14ac:dyDescent="0.2">
      <c r="B51" s="21"/>
      <c r="C51" s="7"/>
      <c r="D51" s="7"/>
      <c r="E51" s="7"/>
      <c r="F51" s="7"/>
      <c r="G51" s="7"/>
      <c r="H51" s="7"/>
      <c r="I51" s="7"/>
    </row>
    <row r="52" spans="2:9" x14ac:dyDescent="0.2">
      <c r="B52" s="7"/>
      <c r="C52" s="9"/>
      <c r="D52" s="20"/>
      <c r="E52" s="20"/>
      <c r="F52" s="20"/>
      <c r="G52" s="20"/>
      <c r="H52" s="9"/>
      <c r="I52" s="10"/>
    </row>
    <row r="53" spans="2:9" hidden="1" x14ac:dyDescent="0.2"/>
    <row r="54" spans="2:9" hidden="1" x14ac:dyDescent="0.2"/>
    <row r="55" spans="2:9" hidden="1" x14ac:dyDescent="0.2"/>
    <row r="56" spans="2:9" hidden="1" x14ac:dyDescent="0.2"/>
    <row r="57" spans="2:9" hidden="1" x14ac:dyDescent="0.2"/>
    <row r="58" spans="2:9" hidden="1" x14ac:dyDescent="0.2"/>
    <row r="59" spans="2:9" hidden="1" x14ac:dyDescent="0.2"/>
    <row r="60" spans="2:9" hidden="1" x14ac:dyDescent="0.2"/>
    <row r="61" spans="2:9" hidden="1" x14ac:dyDescent="0.2"/>
    <row r="62" spans="2:9" hidden="1" x14ac:dyDescent="0.2"/>
    <row r="63" spans="2:9" hidden="1" x14ac:dyDescent="0.2"/>
    <row r="64" spans="2:9" hidden="1" x14ac:dyDescent="0.2"/>
    <row r="65" hidden="1" x14ac:dyDescent="0.2"/>
    <row r="66" hidden="1" x14ac:dyDescent="0.2"/>
    <row r="67" ht="12.75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</sheetData>
  <mergeCells count="48">
    <mergeCell ref="D18:F18"/>
    <mergeCell ref="B6:E6"/>
    <mergeCell ref="B7:F7"/>
    <mergeCell ref="C9:F9"/>
    <mergeCell ref="D10:F10"/>
    <mergeCell ref="D11:F11"/>
    <mergeCell ref="D12:F12"/>
    <mergeCell ref="D13:F13"/>
    <mergeCell ref="D14:F14"/>
    <mergeCell ref="D15:F15"/>
    <mergeCell ref="D16:F16"/>
    <mergeCell ref="D17:F17"/>
    <mergeCell ref="D28:F28"/>
    <mergeCell ref="D29:F29"/>
    <mergeCell ref="D30:F30"/>
    <mergeCell ref="D31:F31"/>
    <mergeCell ref="D19:F19"/>
    <mergeCell ref="D20:E20"/>
    <mergeCell ref="C22:F22"/>
    <mergeCell ref="D23:F23"/>
    <mergeCell ref="D24:F24"/>
    <mergeCell ref="D25:F25"/>
    <mergeCell ref="J20:N20"/>
    <mergeCell ref="L26:N26"/>
    <mergeCell ref="D38:F38"/>
    <mergeCell ref="C40:F40"/>
    <mergeCell ref="J7:N7"/>
    <mergeCell ref="K9:N9"/>
    <mergeCell ref="L10:N10"/>
    <mergeCell ref="L11:N11"/>
    <mergeCell ref="D32:F32"/>
    <mergeCell ref="D33:F33"/>
    <mergeCell ref="D34:F34"/>
    <mergeCell ref="D35:F35"/>
    <mergeCell ref="D36:F36"/>
    <mergeCell ref="D37:F37"/>
    <mergeCell ref="D26:F26"/>
    <mergeCell ref="D27:F27"/>
    <mergeCell ref="J6:M6"/>
    <mergeCell ref="L12:N12"/>
    <mergeCell ref="L16:N16"/>
    <mergeCell ref="L17:N17"/>
    <mergeCell ref="K18:N18"/>
    <mergeCell ref="L32:N32"/>
    <mergeCell ref="K34:N34"/>
    <mergeCell ref="J36:N36"/>
    <mergeCell ref="J39:N39"/>
    <mergeCell ref="J40:N40"/>
  </mergeCells>
  <printOptions horizontalCentered="1"/>
  <pageMargins left="0" right="0" top="0.74803149606299213" bottom="0.74803149606299213" header="0.31496062992125984" footer="0.31496062992125984"/>
  <pageSetup scale="52" fitToHeight="0" orientation="landscape" r:id="rId1"/>
  <headerFooter scaleWithDoc="0">
    <oddHeader xml:space="preserve">&amp;C&amp;"-,Negrita"RÉGIMEN DE PROTECCIÓN SOCIAL EN SALUD DEL ESTADO DE GUANAJUATO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EFE</vt:lpstr>
      <vt:lpstr>EFE!Área_de_impresión</vt:lpstr>
      <vt:lpstr>EFE!Print_Area</vt:lpstr>
      <vt:lpstr>EFE!Print_Titles</vt:lpstr>
      <vt:lpstr>EFE!Títulos_a_imprimir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segpop</dc:creator>
  <cp:lastModifiedBy>Luz Macias</cp:lastModifiedBy>
  <cp:lastPrinted>2019-04-11T16:26:39Z</cp:lastPrinted>
  <dcterms:created xsi:type="dcterms:W3CDTF">2018-07-13T18:48:46Z</dcterms:created>
  <dcterms:modified xsi:type="dcterms:W3CDTF">2019-04-11T16:27:50Z</dcterms:modified>
</cp:coreProperties>
</file>