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/>
  <c r="E76"/>
  <c r="E75"/>
  <c r="E74"/>
  <c r="E71"/>
  <c r="E70"/>
  <c r="E69"/>
  <c r="E68"/>
  <c r="E67"/>
  <c r="E66"/>
  <c r="E65"/>
  <c r="E64"/>
  <c r="E63"/>
  <c r="E60"/>
  <c r="E59"/>
  <c r="E58"/>
  <c r="E57"/>
  <c r="E56"/>
  <c r="E55"/>
  <c r="E54"/>
  <c r="E51"/>
  <c r="E50"/>
  <c r="E49"/>
  <c r="E48"/>
  <c r="E47"/>
  <c r="E46"/>
  <c r="E45"/>
  <c r="E44"/>
  <c r="E40"/>
  <c r="E39"/>
  <c r="E38"/>
  <c r="E37"/>
  <c r="E34"/>
  <c r="E33"/>
  <c r="E32"/>
  <c r="E31"/>
  <c r="E30"/>
  <c r="E29"/>
  <c r="E28"/>
  <c r="E27"/>
  <c r="E26"/>
  <c r="E23"/>
  <c r="E22"/>
  <c r="E21"/>
  <c r="E20"/>
  <c r="E19"/>
  <c r="E18"/>
  <c r="E17"/>
  <c r="E14"/>
  <c r="E13"/>
  <c r="E12"/>
  <c r="E11"/>
  <c r="E10"/>
  <c r="E9"/>
  <c r="E8"/>
  <c r="E7"/>
  <c r="H77" l="1"/>
  <c r="H76"/>
  <c r="H75"/>
  <c r="H74"/>
  <c r="G73"/>
  <c r="F73"/>
  <c r="E73"/>
  <c r="H73" s="1"/>
  <c r="D73"/>
  <c r="C73"/>
  <c r="H71"/>
  <c r="H70"/>
  <c r="H69"/>
  <c r="H68"/>
  <c r="H67"/>
  <c r="H66"/>
  <c r="H65"/>
  <c r="H64"/>
  <c r="H63"/>
  <c r="G62"/>
  <c r="F62"/>
  <c r="E62"/>
  <c r="D62"/>
  <c r="C62"/>
  <c r="H60"/>
  <c r="H59"/>
  <c r="H58"/>
  <c r="H57"/>
  <c r="H56"/>
  <c r="H55"/>
  <c r="H54"/>
  <c r="G53"/>
  <c r="G42" s="1"/>
  <c r="F53"/>
  <c r="E53"/>
  <c r="D53"/>
  <c r="C53"/>
  <c r="H51"/>
  <c r="H50"/>
  <c r="H49"/>
  <c r="H48"/>
  <c r="H47"/>
  <c r="H46"/>
  <c r="H45"/>
  <c r="H44"/>
  <c r="G43"/>
  <c r="F43"/>
  <c r="E43"/>
  <c r="D43"/>
  <c r="D42" s="1"/>
  <c r="C43"/>
  <c r="C42" s="1"/>
  <c r="H40"/>
  <c r="H39"/>
  <c r="H38"/>
  <c r="H37"/>
  <c r="G36"/>
  <c r="F36"/>
  <c r="E36"/>
  <c r="D36"/>
  <c r="C36"/>
  <c r="H34"/>
  <c r="H33"/>
  <c r="H32"/>
  <c r="H31"/>
  <c r="H30"/>
  <c r="H29"/>
  <c r="H28"/>
  <c r="H27"/>
  <c r="H26"/>
  <c r="G25"/>
  <c r="F25"/>
  <c r="E25"/>
  <c r="H25" s="1"/>
  <c r="D25"/>
  <c r="C25"/>
  <c r="H23"/>
  <c r="H22"/>
  <c r="H21"/>
  <c r="H20"/>
  <c r="H19"/>
  <c r="H18"/>
  <c r="H17"/>
  <c r="G16"/>
  <c r="F16"/>
  <c r="E16"/>
  <c r="H16" s="1"/>
  <c r="D16"/>
  <c r="C16"/>
  <c r="H14"/>
  <c r="H13"/>
  <c r="H12"/>
  <c r="H11"/>
  <c r="H10"/>
  <c r="H9"/>
  <c r="H8"/>
  <c r="H7"/>
  <c r="G6"/>
  <c r="F6"/>
  <c r="E6"/>
  <c r="D6"/>
  <c r="C6"/>
  <c r="F5"/>
  <c r="H62" l="1"/>
  <c r="D5"/>
  <c r="D79" s="1"/>
  <c r="H36"/>
  <c r="G5"/>
  <c r="G79" s="1"/>
  <c r="H43"/>
  <c r="F42"/>
  <c r="F79" s="1"/>
  <c r="H53"/>
  <c r="C5"/>
  <c r="C79" s="1"/>
  <c r="E5"/>
  <c r="H6"/>
  <c r="H5" s="1"/>
  <c r="E42"/>
  <c r="H42" s="1"/>
  <c r="H79" l="1"/>
  <c r="E79"/>
</calcChain>
</file>

<file path=xl/sharedStrings.xml><?xml version="1.0" encoding="utf-8"?>
<sst xmlns="http://schemas.openxmlformats.org/spreadsheetml/2006/main" count="134" uniqueCount="102">
  <si>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</si>
  <si>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</si>
  <si>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</si>
  <si>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</si>
  <si>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</si>
  <si>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</si>
  <si>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</si>
  <si>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</si>
  <si>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</si>
  <si>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</si>
  <si>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</si>
  <si>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</si>
  <si>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</si>
  <si>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</si>
  <si>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</si>
  <si>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</si>
  <si>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</si>
  <si>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</si>
  <si>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</si>
  <si>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</si>
  <si>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</si>
  <si>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</si>
  <si>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</si>
  <si>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</si>
  <si>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</si>
  <si>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</si>
  <si>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</si>
  <si>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</si>
  <si>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</si>
  <si>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</si>
  <si>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</si>
  <si>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</si>
  <si>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</si>
  <si>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</si>
  <si>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</si>
  <si>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</si>
  <si>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</si>
  <si>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</si>
  <si>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</si>
  <si>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</si>
  <si>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</si>
  <si>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</si>
  <si>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</si>
  <si>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</si>
  <si>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</si>
  <si>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</si>
  <si>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</si>
  <si>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</si>
  <si>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</si>
  <si>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</si>
  <si>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</si>
  <si>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</si>
  <si>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</si>
  <si>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</si>
  <si>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</si>
  <si>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</si>
  <si>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</si>
  <si>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</si>
  <si>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</si>
  <si>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</si>
  <si>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</si>
  <si>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</si>
  <si>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</si>
  <si>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</si>
  <si>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</si>
  <si>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</si>
  <si>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</si>
  <si>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</si>
  <si>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</si>
  <si>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</si>
  <si>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</si>
  <si>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</si>
  <si>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</si>
  <si>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</si>
  <si>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</si>
  <si>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</si>
  <si>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</si>
  <si>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</si>
  <si>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</si>
  <si>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</si>
  <si>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</si>
  <si>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</si>
  <si>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</si>
  <si>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</si>
  <si>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</si>
  <si>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</si>
  <si>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</si>
  <si>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</si>
  <si>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</si>
  <si>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</si>
  <si>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</si>
  <si>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</si>
  <si>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</si>
  <si>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</si>
  <si>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</si>
  <si>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</si>
  <si>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</si>
  <si>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</si>
  <si>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</si>
  <si>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</si>
  <si>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INSTITUTO DE SALUD PUBLICA DEL ESTADO DE GUANAJUATO
Estado Analítico del Ejercicio del Presupuesto de Egresos Detallado - LDF
Clasificación Funcional (Finalidad y Función)
al 31 de Marzo de 2018
PESOS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</si>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</sst>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topLeftCell="A62" workbookViewId="0">
      <selection activeCell="B83" sqref="B83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5" t="s">
        <v>100</v>
      </c>
      <c r="B1" s="26"/>
      <c r="C1" s="26"/>
      <c r="D1" s="26"/>
      <c r="E1" s="26"/>
      <c r="F1" s="26"/>
      <c r="G1" s="26"/>
      <c r="H1" s="27"/>
    </row>
    <row r="2" spans="1:8" ht="12" customHeight="1">
      <c r="A2" s="29"/>
      <c r="B2" s="30"/>
      <c r="C2" s="28" t="s">
        <v>0</v>
      </c>
      <c r="D2" s="28"/>
      <c r="E2" s="28"/>
      <c r="F2" s="28"/>
      <c r="G2" s="28"/>
      <c r="H2" s="13"/>
    </row>
    <row r="3" spans="1:8" ht="22.5">
      <c r="A3" s="31" t="s">
        <v>1</v>
      </c>
      <c r="B3" s="32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3" t="s">
        <v>9</v>
      </c>
      <c r="B5" s="34"/>
      <c r="C5" s="1">
        <f>C6+C16+C25+C36</f>
        <v>4101402107.6700001</v>
      </c>
      <c r="D5" s="1">
        <f t="shared" ref="D5:H5" si="0">D6+D16+D25+D36</f>
        <v>949781460.52999997</v>
      </c>
      <c r="E5" s="1">
        <f t="shared" si="0"/>
        <v>5051183568.1999998</v>
      </c>
      <c r="F5" s="1">
        <f t="shared" si="0"/>
        <v>759473123.33000004</v>
      </c>
      <c r="G5" s="1">
        <f t="shared" si="0"/>
        <v>759512270.33000004</v>
      </c>
      <c r="H5" s="1">
        <f t="shared" si="0"/>
        <v>4291710444.8699999</v>
      </c>
    </row>
    <row r="6" spans="1:8" ht="12.75" customHeight="1">
      <c r="A6" s="23" t="s">
        <v>10</v>
      </c>
      <c r="B6" s="24"/>
      <c r="C6" s="1">
        <f>SUM(C7:C14)</f>
        <v>0</v>
      </c>
      <c r="D6" s="1">
        <f t="shared" ref="D6:H6" si="1">SUM(D7:D14)</f>
        <v>0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/>
      <c r="D9" s="2"/>
      <c r="E9" s="2">
        <f t="shared" si="2"/>
        <v>0</v>
      </c>
      <c r="F9" s="2"/>
      <c r="G9" s="2"/>
      <c r="H9" s="2">
        <f t="shared" si="3"/>
        <v>0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3" t="s">
        <v>19</v>
      </c>
      <c r="B16" s="35"/>
      <c r="C16" s="1">
        <f>SUM(C17:C23)</f>
        <v>4101402107.6700001</v>
      </c>
      <c r="D16" s="1">
        <f t="shared" ref="D16:G16" si="4">SUM(D17:D23)</f>
        <v>949781460.52999997</v>
      </c>
      <c r="E16" s="1">
        <f t="shared" si="4"/>
        <v>5051183568.1999998</v>
      </c>
      <c r="F16" s="1">
        <f t="shared" si="4"/>
        <v>759473123.33000004</v>
      </c>
      <c r="G16" s="1">
        <f t="shared" si="4"/>
        <v>759512270.33000004</v>
      </c>
      <c r="H16" s="1">
        <f t="shared" si="3"/>
        <v>4291710444.8699999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>
        <v>4101402107.6700001</v>
      </c>
      <c r="D19" s="2">
        <v>949781460.52999997</v>
      </c>
      <c r="E19" s="2">
        <f t="shared" si="5"/>
        <v>5051183568.1999998</v>
      </c>
      <c r="F19" s="2">
        <v>759473123.33000004</v>
      </c>
      <c r="G19" s="2">
        <v>759512270.33000004</v>
      </c>
      <c r="H19" s="2">
        <f t="shared" si="3"/>
        <v>4291710444.8699999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/>
      <c r="D21" s="2"/>
      <c r="E21" s="2">
        <f t="shared" si="5"/>
        <v>0</v>
      </c>
      <c r="F21" s="2"/>
      <c r="G21" s="2"/>
      <c r="H21" s="2">
        <f t="shared" si="3"/>
        <v>0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3" t="s">
        <v>27</v>
      </c>
      <c r="B25" s="35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3" t="s">
        <v>37</v>
      </c>
      <c r="B36" s="35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3" t="s">
        <v>42</v>
      </c>
      <c r="B42" s="35"/>
      <c r="C42" s="1">
        <f>C43+C53+C62+C73</f>
        <v>3363657531</v>
      </c>
      <c r="D42" s="1">
        <f t="shared" ref="D42:G42" si="10">D43+D53+D62+D73</f>
        <v>4551631368.6000004</v>
      </c>
      <c r="E42" s="1">
        <f t="shared" si="10"/>
        <v>7915288899.6000004</v>
      </c>
      <c r="F42" s="1">
        <f t="shared" si="10"/>
        <v>1208555444.6300001</v>
      </c>
      <c r="G42" s="1">
        <f t="shared" si="10"/>
        <v>1208529655.6500001</v>
      </c>
      <c r="H42" s="1">
        <f t="shared" si="3"/>
        <v>6706733454.9700003</v>
      </c>
    </row>
    <row r="43" spans="1:8" ht="12.75">
      <c r="A43" s="23" t="s">
        <v>10</v>
      </c>
      <c r="B43" s="35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3" t="s">
        <v>19</v>
      </c>
      <c r="B53" s="35"/>
      <c r="C53" s="1">
        <f>SUM(C54:C60)</f>
        <v>3363657531</v>
      </c>
      <c r="D53" s="1">
        <f t="shared" ref="D53:G53" si="13">SUM(D54:D60)</f>
        <v>4551631368.6000004</v>
      </c>
      <c r="E53" s="1">
        <f t="shared" si="13"/>
        <v>7915288899.6000004</v>
      </c>
      <c r="F53" s="1">
        <f t="shared" si="13"/>
        <v>1208555444.6300001</v>
      </c>
      <c r="G53" s="1">
        <f t="shared" si="13"/>
        <v>1208529655.6500001</v>
      </c>
      <c r="H53" s="1">
        <f t="shared" si="3"/>
        <v>6706733454.9700003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>
        <v>3363657531</v>
      </c>
      <c r="D56" s="2">
        <v>4551631368.6000004</v>
      </c>
      <c r="E56" s="2">
        <f t="shared" si="14"/>
        <v>7915288899.6000004</v>
      </c>
      <c r="F56" s="2">
        <v>1208555444.6300001</v>
      </c>
      <c r="G56" s="2">
        <v>1208529655.6500001</v>
      </c>
      <c r="H56" s="2">
        <f t="shared" si="3"/>
        <v>6706733454.9700003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/>
      <c r="D58" s="2"/>
      <c r="E58" s="2">
        <f t="shared" si="14"/>
        <v>0</v>
      </c>
      <c r="F58" s="2"/>
      <c r="G58" s="2"/>
      <c r="H58" s="2">
        <f t="shared" si="3"/>
        <v>0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3" t="s">
        <v>27</v>
      </c>
      <c r="B62" s="35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3" t="s">
        <v>37</v>
      </c>
      <c r="B73" s="35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3" t="s">
        <v>7</v>
      </c>
      <c r="B79" s="35"/>
      <c r="C79" s="1">
        <f>C5+C42</f>
        <v>7465059638.6700001</v>
      </c>
      <c r="D79" s="1">
        <f t="shared" ref="D79:H79" si="20">D5+D42</f>
        <v>5501412829.1300001</v>
      </c>
      <c r="E79" s="1">
        <f t="shared" si="20"/>
        <v>12966472467.799999</v>
      </c>
      <c r="F79" s="1">
        <f t="shared" si="20"/>
        <v>1968028567.96</v>
      </c>
      <c r="G79" s="1">
        <f t="shared" si="20"/>
        <v>1968041925.98</v>
      </c>
      <c r="H79" s="1">
        <f t="shared" si="20"/>
        <v>10998443899.84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  <row r="82" spans="2:9">
      <c r="B82" s="21" t="s">
        <v>101</v>
      </c>
      <c r="C82" s="21"/>
      <c r="D82" s="21"/>
      <c r="E82" s="21"/>
      <c r="F82" s="21"/>
      <c r="G82" s="21"/>
      <c r="H82" s="21"/>
      <c r="I82" s="21"/>
    </row>
    <row r="83" spans="2:9">
      <c r="B83" s="21"/>
      <c r="C83" s="22"/>
      <c r="D83" s="22"/>
      <c r="E83" s="22"/>
      <c r="F83" s="22"/>
      <c r="G83" s="22"/>
      <c r="H83" s="22"/>
      <c r="I83" s="21"/>
    </row>
    <row r="84" spans="2:9">
      <c r="B84" s="21"/>
      <c r="C84" s="21"/>
      <c r="D84" s="21"/>
      <c r="E84" s="21"/>
      <c r="F84" s="21"/>
      <c r="G84" s="21"/>
      <c r="H84" s="21"/>
      <c r="I84" s="21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5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de la Luz Álvarez Arriaga</cp:lastModifiedBy>
  <cp:lastPrinted>2018-05-03T22:38:13Z</cp:lastPrinted>
  <dcterms:created xsi:type="dcterms:W3CDTF">2017-01-11T17:22:36Z</dcterms:created>
  <dcterms:modified xsi:type="dcterms:W3CDTF">2018-05-03T22:38:18Z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