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F6b 3T 2017" sheetId="1" r:id="rId1"/>
  </sheets>
  <definedNames>
    <definedName name="_xlnm._FilterDatabase" localSheetId="0" hidden="1">'F6b 3T 2017'!$A$3:$G$121</definedName>
  </definedNames>
  <calcPr calcId="124519"/>
</workbook>
</file>

<file path=xl/calcChain.xml><?xml version="1.0" encoding="utf-8"?>
<calcChain xmlns="http://schemas.openxmlformats.org/spreadsheetml/2006/main">
  <c r="G124" i="1"/>
  <c r="F124"/>
  <c r="E124"/>
  <c r="D124"/>
  <c r="C124"/>
  <c r="B124"/>
  <c r="G5"/>
  <c r="G244" s="1"/>
  <c r="F5"/>
  <c r="F244" s="1"/>
  <c r="E5"/>
  <c r="E244" s="1"/>
  <c r="D5"/>
  <c r="D244" s="1"/>
  <c r="C5"/>
  <c r="C244" s="1"/>
  <c r="B5"/>
  <c r="B244" s="1"/>
</calcChain>
</file>

<file path=xl/sharedStrings.xml><?xml version="1.0" encoding="utf-8"?>
<sst xmlns="http://schemas.openxmlformats.org/spreadsheetml/2006/main" count="246" uniqueCount="131">
  <si>
    <t>INSTITUTO DE SALUD PUBLICA DEL ESTADO DE GUANAJUATO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</si>
  <si>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</si>
  <si>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</si>
  <si>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</si>
  <si>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</si>
  <si>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</si>
  <si>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</si>
  <si>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</si>
  <si>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</si>
  <si>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</si>
  <si>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</si>
  <si>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0101.Despacho del Director General del ISAPEG</t>
  </si>
  <si>
    <t>0102.Coordinación de Comunicación Social</t>
  </si>
  <si>
    <t>0103.Coordinación de Asuntos Jurídicos</t>
  </si>
  <si>
    <t>0104.Coordinación de Contraloría Interna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</si>
  <si>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</si>
  <si>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</si>
  <si>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</si>
  <si>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</si>
  <si>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</si>
  <si>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</si>
  <si>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</si>
  <si>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</si>
  <si>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</si>
  <si>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</si>
  <si>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</si>
  <si>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</si>
  <si>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</si>
  <si>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</si>
  <si>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</si>
  <si>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</si>
  <si>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</si>
  <si>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</si>
  <si>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</si>
  <si>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</si>
  <si>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</si>
  <si>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</si>
  <si>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</si>
  <si>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</si>
  <si>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</si>
  <si>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</si>
  <si>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</si>
  <si>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</si>
  <si>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</si>
  <si>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</si>
  <si>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</si>
  <si>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</si>
  <si>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</si>
  <si>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</si>
  <si>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</si>
  <si>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</si>
  <si>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</si>
  <si>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</si>
  <si>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</si>
  <si>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</si>
  <si>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</si>
  <si>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</si>
  <si>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</si>
  <si>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</si>
  <si>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</si>
  <si>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</si>
  <si>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</si>
  <si>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</si>
  <si>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</si>
  <si>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</si>
  <si>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</si>
  <si>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</si>
  <si>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</si>
  <si>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</si>
  <si>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</si>
  <si>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</si>
  <si>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</si>
  <si>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</si>
  <si>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</si>
  <si>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</si>
  <si>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</si>
  <si>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</si>
  <si>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</si>
  <si>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</si>
  <si>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</si>
  <si>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</si>
  <si>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</si>
  <si>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</si>
  <si>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</si>
  <si>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</si>
  <si>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</si>
  <si>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</si>
  <si>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</si>
  <si>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</si>
  <si>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</si>
  <si>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</si>
  <si>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</si>
  <si>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</si>
  <si>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</si>
  <si>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</si>
  <si>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</si>
  <si>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</si>
  <si>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</si>
  <si>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</si>
  <si>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</si>
  <si>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</si>
  <si>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</si>
  <si>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</si>
  <si>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</si>
  <si>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</si>
  <si>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</si>
  <si>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</si>
  <si>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</si>
  <si>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</si>
  <si>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</si>
  <si>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</si>
  <si>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</si>
  <si>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</si>
  <si>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</si>
  <si>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</si>
  <si>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</si>
  <si>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</si>
  <si>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</si>
  <si>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de los Pueblos del Rincón</t>
  </si>
  <si>
    <t>0901.Laboratorio Estatal de Salud Pública</t>
  </si>
  <si>
    <t>0902.Centro Estatal de Medicina Transfusional</t>
  </si>
  <si>
    <t>0903.Sistema de Urgencias del Estado de Guanajuato</t>
  </si>
  <si>
    <t>0905.Centro Estatal de Trasplantes</t>
  </si>
  <si>
    <t>0906.Centro de Primer Respuesta Pénjamo para Atención Prehospitalaria de Urgencias</t>
  </si>
  <si>
    <t>0907.Centro Estatal de Cuidados Críticos, Salamanca</t>
  </si>
  <si>
    <t>0908.Clínica de Desintoxicación de León</t>
  </si>
  <si>
    <t>II. Gasto Etiquetado</t>
  </si>
  <si>
    <t>(II=A+B+C+D+E+F+G+H)</t>
  </si>
  <si>
    <t>0105.Comité Estatal de Patronatos y Voluntariados</t>
  </si>
  <si>
    <t>0904.COGUSIDA</t>
  </si>
  <si>
    <t>III. Total de Egresos (III = I + II)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</si>
</sst>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7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/>
    <xf numFmtId="0" fontId="2" fillId="4" borderId="4" xfId="0" applyFont="1" applyFill="1" applyBorder="1" applyAlignment="1">
      <alignment horizontal="justify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top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top" wrapText="1"/>
    </xf>
    <xf numFmtId="165" fontId="3" fillId="0" borderId="0" xfId="0" applyNumberFormat="1" applyFont="1"/>
    <xf numFmtId="0" fontId="4" fillId="0" borderId="4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vertical="center"/>
    </xf>
    <xf numFmtId="0" fontId="5" fillId="0" borderId="0" xfId="1" applyAlignment="1"/>
    <xf numFmtId="0" fontId="5" fillId="0" borderId="0" xfId="1"/>
    <xf numFmtId="0" fontId="4" fillId="0" borderId="7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vertical="center"/>
    </xf>
    <xf numFmtId="165" fontId="5" fillId="0" borderId="0" xfId="1" applyNumberFormat="1"/>
    <xf numFmtId="0" fontId="5" fillId="0" borderId="8" xfId="1" applyBorder="1" applyAlignment="1">
      <alignment horizontal="justify"/>
    </xf>
    <xf numFmtId="164" fontId="5" fillId="0" borderId="8" xfId="1" applyNumberFormat="1" applyBorder="1"/>
    <xf numFmtId="0" fontId="5" fillId="0" borderId="9" xfId="1" applyBorder="1" applyAlignment="1">
      <alignment horizontal="justify"/>
    </xf>
    <xf numFmtId="164" fontId="5" fillId="0" borderId="9" xfId="1" applyNumberFormat="1" applyBorder="1"/>
    <xf numFmtId="0" fontId="5" fillId="0" borderId="10" xfId="1" applyBorder="1" applyAlignment="1">
      <alignment horizontal="justify"/>
    </xf>
    <xf numFmtId="164" fontId="5" fillId="0" borderId="10" xfId="1" applyNumberFormat="1" applyBorder="1"/>
    <xf numFmtId="0" fontId="3" fillId="0" borderId="7" xfId="0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0" fontId="5" fillId="0" borderId="11" xfId="1" applyBorder="1" applyAlignment="1">
      <alignment horizontal="justify"/>
    </xf>
    <xf numFmtId="164" fontId="5" fillId="0" borderId="11" xfId="1" applyNumberFormat="1" applyBorder="1"/>
    <xf numFmtId="0" fontId="5" fillId="0" borderId="12" xfId="1" applyBorder="1" applyAlignment="1">
      <alignment horizontal="justify"/>
    </xf>
    <xf numFmtId="164" fontId="5" fillId="0" borderId="12" xfId="1" applyNumberFormat="1" applyBorder="1"/>
    <xf numFmtId="0" fontId="5" fillId="0" borderId="13" xfId="1" applyBorder="1" applyAlignment="1">
      <alignment horizontal="justify"/>
    </xf>
    <xf numFmtId="164" fontId="5" fillId="0" borderId="13" xfId="1" applyNumberFormat="1" applyBorder="1"/>
    <xf numFmtId="0" fontId="3" fillId="0" borderId="6" xfId="0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justify"/>
    </xf>
  </cellXfs>
  <cellStyles count="10">
    <cellStyle name="20% - Énfasis1 2" xfId="2"/>
    <cellStyle name="Énfasis1 2" xfId="3"/>
    <cellStyle name="Millares 2" xfId="4"/>
    <cellStyle name="Millares 3" xfId="5"/>
    <cellStyle name="Normal" xfId="0" builtinId="0"/>
    <cellStyle name="Normal 2" xfId="6"/>
    <cellStyle name="Normal 3" xfId="7"/>
    <cellStyle name="Normal 4" xfId="1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tabSelected="1" topLeftCell="A225" zoomScale="115" zoomScaleNormal="115" workbookViewId="0">
      <selection activeCell="A236" sqref="A236"/>
    </sheetView>
  </sheetViews>
  <sheetFormatPr baseColWidth="10" defaultRowHeight="11.25"/>
  <cols>
    <col min="1" max="1" width="79.6640625" style="36" customWidth="1"/>
    <col min="2" max="7" width="16.83203125" style="4" customWidth="1"/>
    <col min="8" max="8" width="12" style="4"/>
    <col min="9" max="11" width="12" style="5"/>
    <col min="12" max="17" width="20.6640625" style="5" customWidth="1"/>
    <col min="18" max="16384" width="12" style="5"/>
  </cols>
  <sheetData>
    <row r="1" spans="1:17" ht="56.1" customHeight="1">
      <c r="A1" s="1" t="s">
        <v>0</v>
      </c>
      <c r="B1" s="2"/>
      <c r="C1" s="2"/>
      <c r="D1" s="2"/>
      <c r="E1" s="2"/>
      <c r="F1" s="2"/>
      <c r="G1" s="3"/>
    </row>
    <row r="2" spans="1:17">
      <c r="A2" s="6"/>
      <c r="B2" s="7" t="s">
        <v>1</v>
      </c>
      <c r="C2" s="7"/>
      <c r="D2" s="7"/>
      <c r="E2" s="7"/>
      <c r="F2" s="7"/>
      <c r="G2" s="8"/>
    </row>
    <row r="3" spans="1:17" ht="22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L3" s="12"/>
      <c r="M3" s="12"/>
      <c r="N3" s="12"/>
      <c r="O3" s="12"/>
      <c r="P3" s="12"/>
      <c r="Q3" s="12"/>
    </row>
    <row r="4" spans="1:17" ht="15" customHeight="1">
      <c r="A4" s="13" t="s">
        <v>9</v>
      </c>
      <c r="B4" s="14"/>
      <c r="C4" s="14"/>
      <c r="D4" s="14"/>
      <c r="E4" s="14"/>
      <c r="F4" s="14"/>
      <c r="G4" s="14"/>
      <c r="I4" s="15"/>
      <c r="J4" s="15"/>
      <c r="K4" s="15"/>
      <c r="L4" s="16"/>
      <c r="M4" s="16"/>
      <c r="N4" s="16"/>
      <c r="O4" s="16"/>
      <c r="P4" s="16"/>
      <c r="Q4" s="16"/>
    </row>
    <row r="5" spans="1:17" ht="15" customHeight="1">
      <c r="A5" s="17" t="s">
        <v>10</v>
      </c>
      <c r="B5" s="18">
        <f>SUM(B6:B121)</f>
        <v>2683317792.6800003</v>
      </c>
      <c r="C5" s="18">
        <f t="shared" ref="C5:G5" si="0">SUM(C6:C121)</f>
        <v>674359174.1200006</v>
      </c>
      <c r="D5" s="18">
        <f t="shared" si="0"/>
        <v>3357676966.8000007</v>
      </c>
      <c r="E5" s="18">
        <f t="shared" si="0"/>
        <v>1846214169.6200001</v>
      </c>
      <c r="F5" s="18">
        <f t="shared" si="0"/>
        <v>1845636137.7800002</v>
      </c>
      <c r="G5" s="18">
        <f t="shared" si="0"/>
        <v>1511462797.1800003</v>
      </c>
      <c r="I5"/>
      <c r="J5" s="16"/>
      <c r="K5" s="16"/>
      <c r="L5" s="19"/>
      <c r="M5" s="19"/>
      <c r="N5" s="19"/>
      <c r="O5" s="19"/>
      <c r="P5" s="19"/>
      <c r="Q5" s="19"/>
    </row>
    <row r="6" spans="1:17" ht="15" customHeight="1">
      <c r="A6" s="20" t="s">
        <v>11</v>
      </c>
      <c r="B6" s="21">
        <v>2320360</v>
      </c>
      <c r="C6" s="21">
        <v>22300</v>
      </c>
      <c r="D6" s="21">
        <v>2342660</v>
      </c>
      <c r="E6" s="21">
        <v>1972798.7499999995</v>
      </c>
      <c r="F6" s="21">
        <v>1972798.7499999995</v>
      </c>
      <c r="G6" s="21">
        <v>369861.25000000006</v>
      </c>
      <c r="I6" s="16"/>
      <c r="J6" s="16"/>
      <c r="K6" s="16"/>
      <c r="L6" s="19"/>
      <c r="M6" s="19"/>
      <c r="N6" s="19"/>
      <c r="O6" s="19"/>
      <c r="P6" s="19"/>
      <c r="Q6" s="19"/>
    </row>
    <row r="7" spans="1:17" ht="15" customHeight="1">
      <c r="A7" s="22" t="s">
        <v>12</v>
      </c>
      <c r="B7" s="23">
        <v>3078328</v>
      </c>
      <c r="C7" s="23">
        <v>8707359.0099999998</v>
      </c>
      <c r="D7" s="23">
        <v>11785687.01</v>
      </c>
      <c r="E7" s="23">
        <v>4098982.62</v>
      </c>
      <c r="F7" s="23">
        <v>4098982.62</v>
      </c>
      <c r="G7" s="23">
        <v>7686704.3899999997</v>
      </c>
      <c r="I7" s="16"/>
      <c r="J7" s="16"/>
      <c r="K7" s="16"/>
      <c r="L7" s="19"/>
      <c r="M7" s="19"/>
      <c r="N7" s="19"/>
      <c r="O7" s="19"/>
      <c r="P7" s="19"/>
      <c r="Q7" s="19"/>
    </row>
    <row r="8" spans="1:17" ht="15" customHeight="1">
      <c r="A8" s="22" t="s">
        <v>13</v>
      </c>
      <c r="B8" s="23">
        <v>7543782</v>
      </c>
      <c r="C8" s="23">
        <v>1250325.27</v>
      </c>
      <c r="D8" s="23">
        <v>8794107.2699999996</v>
      </c>
      <c r="E8" s="23">
        <v>5023454.4800000004</v>
      </c>
      <c r="F8" s="23">
        <v>5023454.4800000004</v>
      </c>
      <c r="G8" s="23">
        <v>3770652.7900000005</v>
      </c>
      <c r="I8" s="16"/>
      <c r="J8" s="16"/>
      <c r="K8" s="16"/>
      <c r="L8" s="19"/>
      <c r="M8" s="19"/>
      <c r="N8" s="19"/>
      <c r="O8" s="19"/>
      <c r="P8" s="19"/>
      <c r="Q8" s="19"/>
    </row>
    <row r="9" spans="1:17" ht="15" customHeight="1">
      <c r="A9" s="22" t="s">
        <v>14</v>
      </c>
      <c r="B9" s="23">
        <v>3435645</v>
      </c>
      <c r="C9" s="23">
        <v>0</v>
      </c>
      <c r="D9" s="23">
        <v>3435645</v>
      </c>
      <c r="E9" s="23">
        <v>2244210.69</v>
      </c>
      <c r="F9" s="23">
        <v>2244210.69</v>
      </c>
      <c r="G9" s="23">
        <v>1191434.3100000003</v>
      </c>
      <c r="I9" s="16"/>
      <c r="J9" s="16"/>
      <c r="K9" s="16"/>
      <c r="L9" s="19"/>
      <c r="M9" s="19"/>
      <c r="N9" s="19"/>
      <c r="O9" s="19"/>
      <c r="P9" s="19"/>
      <c r="Q9" s="19"/>
    </row>
    <row r="10" spans="1:17" ht="15" customHeight="1">
      <c r="A10" s="22" t="s">
        <v>15</v>
      </c>
      <c r="B10" s="23">
        <v>2816184</v>
      </c>
      <c r="C10" s="23">
        <v>0</v>
      </c>
      <c r="D10" s="23">
        <v>2816184</v>
      </c>
      <c r="E10" s="23">
        <v>1828998.7299999997</v>
      </c>
      <c r="F10" s="23">
        <v>1828998.7299999997</v>
      </c>
      <c r="G10" s="23">
        <v>987185.2699999999</v>
      </c>
      <c r="I10" s="16"/>
      <c r="J10" s="16"/>
      <c r="K10" s="16"/>
      <c r="L10" s="19"/>
      <c r="M10" s="19"/>
      <c r="N10" s="19"/>
      <c r="O10" s="19"/>
      <c r="P10" s="19"/>
      <c r="Q10" s="19"/>
    </row>
    <row r="11" spans="1:17" ht="15" customHeight="1">
      <c r="A11" s="22" t="s">
        <v>16</v>
      </c>
      <c r="B11" s="23">
        <v>3175889</v>
      </c>
      <c r="C11" s="23">
        <v>821214.47</v>
      </c>
      <c r="D11" s="23">
        <v>3997103.4699999997</v>
      </c>
      <c r="E11" s="23">
        <v>2176766.04</v>
      </c>
      <c r="F11" s="23">
        <v>2176766.04</v>
      </c>
      <c r="G11" s="23">
        <v>1820337.4300000002</v>
      </c>
      <c r="I11" s="16"/>
      <c r="J11" s="16"/>
      <c r="K11" s="16"/>
      <c r="L11" s="19"/>
      <c r="M11" s="19"/>
      <c r="N11" s="19"/>
      <c r="O11" s="19"/>
      <c r="P11" s="19"/>
      <c r="Q11" s="19"/>
    </row>
    <row r="12" spans="1:17" ht="15" customHeight="1">
      <c r="A12" s="22" t="s">
        <v>17</v>
      </c>
      <c r="B12" s="23">
        <v>122217254.88000001</v>
      </c>
      <c r="C12" s="23">
        <v>62681639.07</v>
      </c>
      <c r="D12" s="23">
        <v>184898893.95000002</v>
      </c>
      <c r="E12" s="23">
        <v>83069852.270000026</v>
      </c>
      <c r="F12" s="23">
        <v>83045285.210000023</v>
      </c>
      <c r="G12" s="23">
        <v>101829041.67999999</v>
      </c>
      <c r="I12" s="16"/>
      <c r="J12" s="16"/>
      <c r="K12" s="16"/>
      <c r="L12" s="19"/>
      <c r="M12" s="19"/>
      <c r="N12" s="19"/>
      <c r="O12" s="19"/>
      <c r="P12" s="19"/>
      <c r="Q12" s="19"/>
    </row>
    <row r="13" spans="1:17" ht="15" customHeight="1">
      <c r="A13" s="22" t="s">
        <v>18</v>
      </c>
      <c r="B13" s="23">
        <v>342349392.80000001</v>
      </c>
      <c r="C13" s="23">
        <v>491213914.53999996</v>
      </c>
      <c r="D13" s="23">
        <v>833563307.34000003</v>
      </c>
      <c r="E13" s="23">
        <v>336632844.08000004</v>
      </c>
      <c r="F13" s="23">
        <v>336632844.08000004</v>
      </c>
      <c r="G13" s="23">
        <v>496930463.25999999</v>
      </c>
      <c r="I13"/>
      <c r="J13" s="16"/>
      <c r="K13" s="16"/>
      <c r="L13" s="19"/>
      <c r="M13" s="19"/>
      <c r="N13" s="19"/>
      <c r="O13" s="19"/>
      <c r="P13" s="19"/>
      <c r="Q13" s="19"/>
    </row>
    <row r="14" spans="1:17" ht="15" customHeight="1">
      <c r="A14" s="22" t="s">
        <v>19</v>
      </c>
      <c r="B14" s="23">
        <v>3745973</v>
      </c>
      <c r="C14" s="23">
        <v>2046767.85</v>
      </c>
      <c r="D14" s="23">
        <v>5792740.8499999996</v>
      </c>
      <c r="E14" s="23">
        <v>3999506.7</v>
      </c>
      <c r="F14" s="23">
        <v>3999506.7</v>
      </c>
      <c r="G14" s="23">
        <v>1793234.1499999997</v>
      </c>
      <c r="I14"/>
      <c r="J14" s="16"/>
      <c r="K14" s="16"/>
      <c r="L14" s="19"/>
      <c r="M14" s="19"/>
      <c r="N14" s="19"/>
      <c r="O14" s="19"/>
      <c r="P14" s="19"/>
      <c r="Q14" s="19"/>
    </row>
    <row r="15" spans="1:17" ht="15" customHeight="1">
      <c r="A15" s="22" t="s">
        <v>20</v>
      </c>
      <c r="B15" s="23">
        <v>12876420</v>
      </c>
      <c r="C15" s="23">
        <v>8550057.379999999</v>
      </c>
      <c r="D15" s="23">
        <v>21426477.379999999</v>
      </c>
      <c r="E15" s="23">
        <v>9492093.3199999984</v>
      </c>
      <c r="F15" s="23">
        <v>9492093.3199999984</v>
      </c>
      <c r="G15" s="23">
        <v>11934384.060000001</v>
      </c>
      <c r="I15"/>
      <c r="J15" s="16"/>
      <c r="K15" s="16"/>
      <c r="L15" s="19"/>
      <c r="M15" s="19"/>
      <c r="N15" s="19"/>
      <c r="O15" s="19"/>
      <c r="P15" s="19"/>
      <c r="Q15" s="19"/>
    </row>
    <row r="16" spans="1:17" ht="15" customHeight="1">
      <c r="A16" s="22" t="s">
        <v>21</v>
      </c>
      <c r="B16" s="23">
        <v>32263018</v>
      </c>
      <c r="C16" s="23">
        <v>-8790168.5099999998</v>
      </c>
      <c r="D16" s="23">
        <v>23472849.489999998</v>
      </c>
      <c r="E16" s="23">
        <v>11298409.58</v>
      </c>
      <c r="F16" s="23">
        <v>11298409.58</v>
      </c>
      <c r="G16" s="23">
        <v>12174439.91</v>
      </c>
      <c r="I16"/>
      <c r="J16" s="16"/>
      <c r="K16" s="16"/>
      <c r="L16" s="19"/>
      <c r="M16" s="19"/>
      <c r="N16" s="19"/>
      <c r="O16" s="19"/>
      <c r="P16" s="19"/>
      <c r="Q16" s="19"/>
    </row>
    <row r="17" spans="1:17" ht="15" customHeight="1">
      <c r="A17" s="22" t="s">
        <v>22</v>
      </c>
      <c r="B17" s="23">
        <v>21493128</v>
      </c>
      <c r="C17" s="23">
        <v>421267</v>
      </c>
      <c r="D17" s="23">
        <v>21914395</v>
      </c>
      <c r="E17" s="23">
        <v>11137787.120000001</v>
      </c>
      <c r="F17" s="23">
        <v>11137787.120000001</v>
      </c>
      <c r="G17" s="23">
        <v>10776607.880000001</v>
      </c>
      <c r="I17"/>
      <c r="J17" s="16"/>
      <c r="K17" s="16"/>
      <c r="L17" s="19"/>
      <c r="M17" s="19"/>
      <c r="N17" s="19"/>
      <c r="O17" s="19"/>
      <c r="P17" s="19"/>
      <c r="Q17" s="19"/>
    </row>
    <row r="18" spans="1:17" ht="15" customHeight="1">
      <c r="A18" s="22" t="s">
        <v>23</v>
      </c>
      <c r="B18" s="23">
        <v>7251989</v>
      </c>
      <c r="C18" s="23">
        <v>3587747.99</v>
      </c>
      <c r="D18" s="23">
        <v>10839736.99</v>
      </c>
      <c r="E18" s="23">
        <v>4483490.42</v>
      </c>
      <c r="F18" s="23">
        <v>4483490.42</v>
      </c>
      <c r="G18" s="23">
        <v>6356246.5699999994</v>
      </c>
      <c r="I18"/>
      <c r="J18" s="16"/>
      <c r="K18" s="16"/>
      <c r="L18" s="19"/>
      <c r="M18" s="19"/>
      <c r="N18" s="19"/>
      <c r="O18" s="19"/>
      <c r="P18" s="19"/>
      <c r="Q18" s="19"/>
    </row>
    <row r="19" spans="1:17" ht="15" customHeight="1">
      <c r="A19" s="22" t="s">
        <v>24</v>
      </c>
      <c r="B19" s="23">
        <v>8337578</v>
      </c>
      <c r="C19" s="23">
        <v>4282064.9400000004</v>
      </c>
      <c r="D19" s="23">
        <v>12619642.939999999</v>
      </c>
      <c r="E19" s="23">
        <v>4267941.1000000006</v>
      </c>
      <c r="F19" s="23">
        <v>4267941.1000000006</v>
      </c>
      <c r="G19" s="23">
        <v>8351701.8399999989</v>
      </c>
      <c r="I19"/>
      <c r="J19" s="16"/>
      <c r="K19" s="16"/>
      <c r="L19" s="19"/>
      <c r="M19" s="19"/>
      <c r="N19" s="19"/>
      <c r="O19" s="19"/>
      <c r="P19" s="19"/>
      <c r="Q19" s="19"/>
    </row>
    <row r="20" spans="1:17" ht="15" customHeight="1">
      <c r="A20" s="22" t="s">
        <v>25</v>
      </c>
      <c r="B20" s="23">
        <v>9583531</v>
      </c>
      <c r="C20" s="23">
        <v>5250518.28</v>
      </c>
      <c r="D20" s="23">
        <v>14834049.279999999</v>
      </c>
      <c r="E20" s="23">
        <v>4532627.9499999993</v>
      </c>
      <c r="F20" s="23">
        <v>4532627.9499999993</v>
      </c>
      <c r="G20" s="23">
        <v>10301421.329999998</v>
      </c>
      <c r="I20"/>
      <c r="J20" s="16"/>
      <c r="K20" s="16"/>
      <c r="L20" s="19"/>
      <c r="M20" s="19"/>
      <c r="N20" s="19"/>
      <c r="O20" s="19"/>
      <c r="P20" s="19"/>
      <c r="Q20" s="19"/>
    </row>
    <row r="21" spans="1:17" ht="15" customHeight="1">
      <c r="A21" s="22" t="s">
        <v>26</v>
      </c>
      <c r="B21" s="23">
        <v>3902847</v>
      </c>
      <c r="C21" s="23">
        <v>3772025.88</v>
      </c>
      <c r="D21" s="23">
        <v>7674872.8799999999</v>
      </c>
      <c r="E21" s="23">
        <v>1931451.8599999999</v>
      </c>
      <c r="F21" s="23">
        <v>1931451.8599999999</v>
      </c>
      <c r="G21" s="23">
        <v>5743421.0200000005</v>
      </c>
      <c r="I21"/>
      <c r="J21" s="16"/>
      <c r="K21" s="16"/>
      <c r="L21" s="19"/>
      <c r="M21" s="19"/>
      <c r="N21" s="19"/>
      <c r="O21" s="19"/>
      <c r="P21" s="19"/>
      <c r="Q21" s="19"/>
    </row>
    <row r="22" spans="1:17" ht="15" customHeight="1">
      <c r="A22" s="22" t="s">
        <v>27</v>
      </c>
      <c r="B22" s="23">
        <v>5846027</v>
      </c>
      <c r="C22" s="23">
        <v>3663421.3400000003</v>
      </c>
      <c r="D22" s="23">
        <v>9509448.3400000017</v>
      </c>
      <c r="E22" s="23">
        <v>2737765.59</v>
      </c>
      <c r="F22" s="23">
        <v>2737765.5900000003</v>
      </c>
      <c r="G22" s="23">
        <v>6771682.75</v>
      </c>
      <c r="I22"/>
      <c r="J22" s="16"/>
      <c r="K22" s="16"/>
      <c r="L22" s="19"/>
      <c r="M22" s="19"/>
      <c r="N22" s="19"/>
      <c r="O22" s="19"/>
      <c r="P22" s="19"/>
      <c r="Q22" s="19"/>
    </row>
    <row r="23" spans="1:17" ht="15" customHeight="1">
      <c r="A23" s="22" t="s">
        <v>28</v>
      </c>
      <c r="B23" s="23">
        <v>8566557</v>
      </c>
      <c r="C23" s="23">
        <v>4891317.0799999991</v>
      </c>
      <c r="D23" s="23">
        <v>13457874.080000002</v>
      </c>
      <c r="E23" s="23">
        <v>4662131.2299999995</v>
      </c>
      <c r="F23" s="23">
        <v>4662131.2299999995</v>
      </c>
      <c r="G23" s="23">
        <v>8795742.8500000015</v>
      </c>
      <c r="I23"/>
      <c r="J23" s="16"/>
      <c r="K23" s="16"/>
      <c r="L23" s="19"/>
      <c r="M23" s="19"/>
      <c r="N23" s="19"/>
      <c r="O23" s="19"/>
      <c r="P23" s="19"/>
      <c r="Q23" s="19"/>
    </row>
    <row r="24" spans="1:17" ht="15" customHeight="1">
      <c r="A24" s="22" t="s">
        <v>29</v>
      </c>
      <c r="B24" s="23">
        <v>14097780</v>
      </c>
      <c r="C24" s="23">
        <v>6187057.8000000007</v>
      </c>
      <c r="D24" s="23">
        <v>20284837.799999997</v>
      </c>
      <c r="E24" s="23">
        <v>6528284.5300000003</v>
      </c>
      <c r="F24" s="23">
        <v>6528284.5300000003</v>
      </c>
      <c r="G24" s="23">
        <v>13756553.270000001</v>
      </c>
      <c r="I24"/>
      <c r="J24" s="16"/>
      <c r="K24" s="16"/>
      <c r="L24" s="19"/>
      <c r="M24" s="19"/>
      <c r="N24" s="19"/>
      <c r="O24" s="19"/>
      <c r="P24" s="19"/>
      <c r="Q24" s="19"/>
    </row>
    <row r="25" spans="1:17" ht="15" customHeight="1">
      <c r="A25" s="22" t="s">
        <v>30</v>
      </c>
      <c r="B25" s="23">
        <v>5615059</v>
      </c>
      <c r="C25" s="23">
        <v>4197221.2</v>
      </c>
      <c r="D25" s="23">
        <v>9812280.2000000011</v>
      </c>
      <c r="E25" s="23">
        <v>3283454.9199999995</v>
      </c>
      <c r="F25" s="23">
        <v>3283454.9199999995</v>
      </c>
      <c r="G25" s="23">
        <v>6528825.2800000003</v>
      </c>
      <c r="I25"/>
      <c r="J25" s="16"/>
      <c r="K25" s="16"/>
      <c r="L25" s="19"/>
      <c r="M25" s="19"/>
      <c r="N25" s="19"/>
      <c r="O25" s="19"/>
      <c r="P25" s="19"/>
      <c r="Q25" s="19"/>
    </row>
    <row r="26" spans="1:17" ht="15" customHeight="1">
      <c r="A26" s="22" t="s">
        <v>31</v>
      </c>
      <c r="B26" s="23">
        <v>12340737</v>
      </c>
      <c r="C26" s="23">
        <v>-2236685.6000000006</v>
      </c>
      <c r="D26" s="23">
        <v>10104051.4</v>
      </c>
      <c r="E26" s="23">
        <v>7761212.3699999992</v>
      </c>
      <c r="F26" s="23">
        <v>7761212.3699999992</v>
      </c>
      <c r="G26" s="23">
        <v>2342839.0300000003</v>
      </c>
      <c r="I26"/>
      <c r="J26" s="16"/>
      <c r="K26" s="16"/>
      <c r="L26" s="19"/>
      <c r="M26" s="19"/>
      <c r="N26" s="19"/>
      <c r="O26" s="19"/>
      <c r="P26" s="19"/>
      <c r="Q26" s="19"/>
    </row>
    <row r="27" spans="1:17" ht="15" customHeight="1">
      <c r="A27" s="22" t="s">
        <v>32</v>
      </c>
      <c r="B27" s="23">
        <v>11420454</v>
      </c>
      <c r="C27" s="23">
        <v>-240498.14000000054</v>
      </c>
      <c r="D27" s="23">
        <v>11179955.859999999</v>
      </c>
      <c r="E27" s="23">
        <v>7120922.3799999999</v>
      </c>
      <c r="F27" s="23">
        <v>7120922.3799999999</v>
      </c>
      <c r="G27" s="23">
        <v>4059033.4800000004</v>
      </c>
      <c r="I27"/>
      <c r="J27" s="16"/>
      <c r="K27" s="16"/>
      <c r="L27" s="19"/>
      <c r="M27" s="19"/>
      <c r="N27" s="19"/>
      <c r="O27" s="19"/>
      <c r="P27" s="19"/>
      <c r="Q27" s="19"/>
    </row>
    <row r="28" spans="1:17" ht="15" customHeight="1">
      <c r="A28" s="22" t="s">
        <v>33</v>
      </c>
      <c r="B28" s="23">
        <v>7898145</v>
      </c>
      <c r="C28" s="23">
        <v>106278.68000000001</v>
      </c>
      <c r="D28" s="23">
        <v>8004423.6799999997</v>
      </c>
      <c r="E28" s="23">
        <v>5040987.13</v>
      </c>
      <c r="F28" s="23">
        <v>5040987.13</v>
      </c>
      <c r="G28" s="23">
        <v>2963436.5500000003</v>
      </c>
      <c r="I28"/>
      <c r="J28" s="16"/>
      <c r="K28" s="16"/>
      <c r="L28" s="19"/>
      <c r="M28" s="19"/>
      <c r="N28" s="19"/>
      <c r="O28" s="19"/>
      <c r="P28" s="19"/>
      <c r="Q28" s="19"/>
    </row>
    <row r="29" spans="1:17" ht="15" customHeight="1">
      <c r="A29" s="22" t="s">
        <v>34</v>
      </c>
      <c r="B29" s="23">
        <v>12345860</v>
      </c>
      <c r="C29" s="23">
        <v>-943078.11</v>
      </c>
      <c r="D29" s="23">
        <v>11402781.890000002</v>
      </c>
      <c r="E29" s="23">
        <v>7524482.3599999985</v>
      </c>
      <c r="F29" s="23">
        <v>7524482.3599999985</v>
      </c>
      <c r="G29" s="23">
        <v>3878299.5300000003</v>
      </c>
      <c r="I29"/>
      <c r="J29" s="16"/>
      <c r="K29" s="16"/>
      <c r="L29" s="19"/>
      <c r="M29" s="19"/>
      <c r="N29" s="19"/>
      <c r="O29" s="19"/>
      <c r="P29" s="19"/>
      <c r="Q29" s="19"/>
    </row>
    <row r="30" spans="1:17" ht="15" customHeight="1">
      <c r="A30" s="22" t="s">
        <v>35</v>
      </c>
      <c r="B30" s="23">
        <v>7078084</v>
      </c>
      <c r="C30" s="23">
        <v>28251.409999999836</v>
      </c>
      <c r="D30" s="23">
        <v>7106335.4100000001</v>
      </c>
      <c r="E30" s="23">
        <v>3380019.3200000008</v>
      </c>
      <c r="F30" s="23">
        <v>3380019.3200000003</v>
      </c>
      <c r="G30" s="23">
        <v>3726316.0900000003</v>
      </c>
      <c r="I30"/>
      <c r="J30" s="16"/>
      <c r="K30" s="16"/>
      <c r="L30" s="19"/>
      <c r="M30" s="19"/>
      <c r="N30" s="19"/>
      <c r="O30" s="19"/>
      <c r="P30" s="19"/>
      <c r="Q30" s="19"/>
    </row>
    <row r="31" spans="1:17" ht="15" customHeight="1">
      <c r="A31" s="22" t="s">
        <v>36</v>
      </c>
      <c r="B31" s="23">
        <v>9311201</v>
      </c>
      <c r="C31" s="23">
        <v>-291988.15000000014</v>
      </c>
      <c r="D31" s="23">
        <v>9019212.8500000015</v>
      </c>
      <c r="E31" s="23">
        <v>5260866.1300000008</v>
      </c>
      <c r="F31" s="23">
        <v>5260866.1300000008</v>
      </c>
      <c r="G31" s="23">
        <v>3758346.72</v>
      </c>
      <c r="I31"/>
      <c r="J31" s="16"/>
      <c r="K31" s="16"/>
      <c r="L31" s="19"/>
      <c r="M31" s="19"/>
      <c r="N31" s="19"/>
      <c r="O31" s="19"/>
      <c r="P31" s="19"/>
      <c r="Q31" s="19"/>
    </row>
    <row r="32" spans="1:17" ht="15" customHeight="1">
      <c r="A32" s="22" t="s">
        <v>37</v>
      </c>
      <c r="B32" s="23">
        <v>6155337</v>
      </c>
      <c r="C32" s="23">
        <v>-288526.7199999998</v>
      </c>
      <c r="D32" s="23">
        <v>5866810.2800000003</v>
      </c>
      <c r="E32" s="23">
        <v>3095285.3000000003</v>
      </c>
      <c r="F32" s="23">
        <v>3095285.3000000003</v>
      </c>
      <c r="G32" s="23">
        <v>2771524.98</v>
      </c>
      <c r="I32"/>
      <c r="J32" s="16"/>
      <c r="K32" s="16"/>
      <c r="L32" s="19"/>
      <c r="M32" s="19"/>
      <c r="N32" s="19"/>
      <c r="O32" s="19"/>
      <c r="P32" s="19"/>
      <c r="Q32" s="19"/>
    </row>
    <row r="33" spans="1:17" ht="15" customHeight="1">
      <c r="A33" s="22" t="s">
        <v>38</v>
      </c>
      <c r="B33" s="23">
        <v>7060973</v>
      </c>
      <c r="C33" s="23">
        <v>-199701.50999999995</v>
      </c>
      <c r="D33" s="23">
        <v>6861271.4900000012</v>
      </c>
      <c r="E33" s="23">
        <v>3592213.04</v>
      </c>
      <c r="F33" s="23">
        <v>3592213.04</v>
      </c>
      <c r="G33" s="23">
        <v>3269058.4499999997</v>
      </c>
      <c r="I33"/>
      <c r="J33" s="16"/>
      <c r="K33" s="16"/>
      <c r="L33" s="19"/>
      <c r="M33" s="19"/>
      <c r="N33" s="19"/>
      <c r="O33" s="19"/>
      <c r="P33" s="19"/>
      <c r="Q33" s="19"/>
    </row>
    <row r="34" spans="1:17" ht="15" customHeight="1">
      <c r="A34" s="22" t="s">
        <v>39</v>
      </c>
      <c r="B34" s="23">
        <v>11573877</v>
      </c>
      <c r="C34" s="23">
        <v>-2219716.63</v>
      </c>
      <c r="D34" s="23">
        <v>9354160.3699999992</v>
      </c>
      <c r="E34" s="23">
        <v>5560088.0600000005</v>
      </c>
      <c r="F34" s="23">
        <v>5560088.0600000005</v>
      </c>
      <c r="G34" s="23">
        <v>3794072.31</v>
      </c>
      <c r="I34"/>
      <c r="J34" s="16"/>
      <c r="K34" s="16"/>
      <c r="L34" s="19"/>
      <c r="M34" s="19"/>
      <c r="N34" s="19"/>
      <c r="O34" s="19"/>
      <c r="P34" s="19"/>
      <c r="Q34" s="19"/>
    </row>
    <row r="35" spans="1:17" ht="15" customHeight="1">
      <c r="A35" s="22" t="s">
        <v>40</v>
      </c>
      <c r="B35" s="23">
        <v>5690711</v>
      </c>
      <c r="C35" s="23">
        <v>-568369.38000000012</v>
      </c>
      <c r="D35" s="23">
        <v>5122341.6199999992</v>
      </c>
      <c r="E35" s="23">
        <v>2710834.79</v>
      </c>
      <c r="F35" s="23">
        <v>2710834.79</v>
      </c>
      <c r="G35" s="23">
        <v>2411506.8300000005</v>
      </c>
      <c r="I35"/>
      <c r="J35" s="16"/>
      <c r="K35" s="16"/>
      <c r="L35" s="19"/>
      <c r="M35" s="19"/>
      <c r="N35" s="19"/>
      <c r="O35" s="19"/>
      <c r="P35" s="19"/>
      <c r="Q35" s="19"/>
    </row>
    <row r="36" spans="1:17" ht="15" customHeight="1">
      <c r="A36" s="22" t="s">
        <v>41</v>
      </c>
      <c r="B36" s="23">
        <v>3795609</v>
      </c>
      <c r="C36" s="23">
        <v>-121803.77999999997</v>
      </c>
      <c r="D36" s="23">
        <v>3673805.22</v>
      </c>
      <c r="E36" s="23">
        <v>1966020.84</v>
      </c>
      <c r="F36" s="23">
        <v>1966020.84</v>
      </c>
      <c r="G36" s="23">
        <v>1707784.38</v>
      </c>
      <c r="I36"/>
      <c r="J36" s="16"/>
      <c r="K36" s="16"/>
      <c r="L36" s="19"/>
      <c r="M36" s="19"/>
      <c r="N36" s="19"/>
      <c r="O36" s="19"/>
      <c r="P36" s="19"/>
      <c r="Q36" s="19"/>
    </row>
    <row r="37" spans="1:17" ht="15" customHeight="1">
      <c r="A37" s="22" t="s">
        <v>42</v>
      </c>
      <c r="B37" s="23">
        <v>5140503</v>
      </c>
      <c r="C37" s="23">
        <v>-229167.57999999987</v>
      </c>
      <c r="D37" s="23">
        <v>4911335.42</v>
      </c>
      <c r="E37" s="23">
        <v>2722708.81</v>
      </c>
      <c r="F37" s="23">
        <v>2722708.81</v>
      </c>
      <c r="G37" s="23">
        <v>2188626.61</v>
      </c>
      <c r="I37"/>
      <c r="J37" s="16"/>
      <c r="K37" s="16"/>
      <c r="L37" s="19"/>
      <c r="M37" s="19"/>
      <c r="N37" s="19"/>
      <c r="O37" s="19"/>
      <c r="P37" s="19"/>
      <c r="Q37" s="19"/>
    </row>
    <row r="38" spans="1:17" ht="15" customHeight="1">
      <c r="A38" s="22" t="s">
        <v>43</v>
      </c>
      <c r="B38" s="23">
        <v>2576059</v>
      </c>
      <c r="C38" s="23">
        <v>-21033.890000000039</v>
      </c>
      <c r="D38" s="23">
        <v>2555025.11</v>
      </c>
      <c r="E38" s="23">
        <v>1243662.06</v>
      </c>
      <c r="F38" s="23">
        <v>1243662.06</v>
      </c>
      <c r="G38" s="23">
        <v>1311363.05</v>
      </c>
      <c r="I38"/>
      <c r="J38" s="16"/>
      <c r="K38" s="16"/>
      <c r="L38" s="19"/>
      <c r="M38" s="19"/>
      <c r="N38" s="19"/>
      <c r="O38" s="19"/>
      <c r="P38" s="19"/>
      <c r="Q38" s="19"/>
    </row>
    <row r="39" spans="1:17" ht="15" customHeight="1">
      <c r="A39" s="22" t="s">
        <v>44</v>
      </c>
      <c r="B39" s="23">
        <v>4692814</v>
      </c>
      <c r="C39" s="23">
        <v>757717.78000000014</v>
      </c>
      <c r="D39" s="23">
        <v>5450531.7800000003</v>
      </c>
      <c r="E39" s="23">
        <v>2974308.33</v>
      </c>
      <c r="F39" s="23">
        <v>2974308.33</v>
      </c>
      <c r="G39" s="23">
        <v>2476223.4500000002</v>
      </c>
      <c r="I39"/>
      <c r="J39" s="16"/>
      <c r="K39" s="16"/>
      <c r="L39" s="19"/>
      <c r="M39" s="19"/>
      <c r="N39" s="19"/>
      <c r="O39" s="19"/>
      <c r="P39" s="19"/>
      <c r="Q39" s="19"/>
    </row>
    <row r="40" spans="1:17" ht="15" customHeight="1">
      <c r="A40" s="22" t="s">
        <v>45</v>
      </c>
      <c r="B40" s="23">
        <v>14768642</v>
      </c>
      <c r="C40" s="23">
        <v>-3653794.1999999993</v>
      </c>
      <c r="D40" s="23">
        <v>11114847.800000001</v>
      </c>
      <c r="E40" s="23">
        <v>7959992.7800000012</v>
      </c>
      <c r="F40" s="23">
        <v>7959992.7800000012</v>
      </c>
      <c r="G40" s="23">
        <v>3154855.02</v>
      </c>
      <c r="I40"/>
      <c r="J40" s="16"/>
      <c r="K40" s="16"/>
      <c r="L40" s="19"/>
      <c r="M40" s="19"/>
      <c r="N40" s="19"/>
      <c r="O40" s="19"/>
      <c r="P40" s="19"/>
      <c r="Q40" s="19"/>
    </row>
    <row r="41" spans="1:17" ht="15" customHeight="1">
      <c r="A41" s="22" t="s">
        <v>46</v>
      </c>
      <c r="B41" s="23">
        <v>4983590</v>
      </c>
      <c r="C41" s="23">
        <v>-1021700.8</v>
      </c>
      <c r="D41" s="23">
        <v>3961889.2</v>
      </c>
      <c r="E41" s="23">
        <v>2357446.04</v>
      </c>
      <c r="F41" s="23">
        <v>2357446.04</v>
      </c>
      <c r="G41" s="23">
        <v>1604443.16</v>
      </c>
      <c r="I41"/>
      <c r="J41" s="16"/>
      <c r="K41" s="16"/>
      <c r="L41" s="19"/>
      <c r="M41" s="19"/>
      <c r="N41" s="19"/>
      <c r="O41" s="19"/>
      <c r="P41" s="19"/>
      <c r="Q41" s="19"/>
    </row>
    <row r="42" spans="1:17" ht="15" customHeight="1">
      <c r="A42" s="22" t="s">
        <v>47</v>
      </c>
      <c r="B42" s="23">
        <v>5680056</v>
      </c>
      <c r="C42" s="23">
        <v>-810482.85000000009</v>
      </c>
      <c r="D42" s="23">
        <v>4869573.1500000004</v>
      </c>
      <c r="E42" s="23">
        <v>3012115.2299999995</v>
      </c>
      <c r="F42" s="23">
        <v>3012115.2299999995</v>
      </c>
      <c r="G42" s="23">
        <v>1857457.92</v>
      </c>
      <c r="I42"/>
      <c r="J42" s="16"/>
      <c r="K42" s="16"/>
      <c r="L42" s="19"/>
      <c r="M42" s="19"/>
      <c r="N42" s="19"/>
      <c r="O42" s="19"/>
      <c r="P42" s="19"/>
      <c r="Q42" s="19"/>
    </row>
    <row r="43" spans="1:17" ht="15" customHeight="1">
      <c r="A43" s="22" t="s">
        <v>48</v>
      </c>
      <c r="B43" s="23">
        <v>8820154</v>
      </c>
      <c r="C43" s="23">
        <v>-901119.04</v>
      </c>
      <c r="D43" s="23">
        <v>7919034.96</v>
      </c>
      <c r="E43" s="23">
        <v>3775035.68</v>
      </c>
      <c r="F43" s="23">
        <v>3775035.6799999997</v>
      </c>
      <c r="G43" s="23">
        <v>4143999.28</v>
      </c>
      <c r="I43"/>
      <c r="J43" s="16"/>
      <c r="K43" s="16"/>
      <c r="L43" s="19"/>
      <c r="M43" s="19"/>
      <c r="N43" s="19"/>
      <c r="O43" s="19"/>
      <c r="P43" s="19"/>
      <c r="Q43" s="19"/>
    </row>
    <row r="44" spans="1:17" ht="15" customHeight="1">
      <c r="A44" s="22" t="s">
        <v>49</v>
      </c>
      <c r="B44" s="23">
        <v>6742919</v>
      </c>
      <c r="C44" s="23">
        <v>-1646096.23</v>
      </c>
      <c r="D44" s="23">
        <v>5096822.7699999996</v>
      </c>
      <c r="E44" s="23">
        <v>2484918.0499999998</v>
      </c>
      <c r="F44" s="23">
        <v>2484918.0499999998</v>
      </c>
      <c r="G44" s="23">
        <v>2611904.7199999997</v>
      </c>
      <c r="I44"/>
      <c r="J44" s="16"/>
      <c r="K44" s="16"/>
      <c r="L44" s="19"/>
      <c r="M44" s="19"/>
      <c r="N44" s="19"/>
      <c r="O44" s="19"/>
      <c r="P44" s="19"/>
      <c r="Q44" s="19"/>
    </row>
    <row r="45" spans="1:17" ht="15" customHeight="1">
      <c r="A45" s="22" t="s">
        <v>50</v>
      </c>
      <c r="B45" s="23">
        <v>2324965</v>
      </c>
      <c r="C45" s="23">
        <v>-499716.89999999997</v>
      </c>
      <c r="D45" s="23">
        <v>1825248.1</v>
      </c>
      <c r="E45" s="23">
        <v>1062269.27</v>
      </c>
      <c r="F45" s="23">
        <v>1062269.27</v>
      </c>
      <c r="G45" s="23">
        <v>762978.83000000007</v>
      </c>
      <c r="I45"/>
      <c r="J45" s="16"/>
      <c r="K45" s="16"/>
      <c r="L45" s="19"/>
      <c r="M45" s="19"/>
      <c r="N45" s="19"/>
      <c r="O45" s="19"/>
      <c r="P45" s="19"/>
      <c r="Q45" s="19"/>
    </row>
    <row r="46" spans="1:17" ht="15" customHeight="1">
      <c r="A46" s="22" t="s">
        <v>51</v>
      </c>
      <c r="B46" s="23">
        <v>6169984</v>
      </c>
      <c r="C46" s="23">
        <v>-934855.6599999998</v>
      </c>
      <c r="D46" s="23">
        <v>5235128.34</v>
      </c>
      <c r="E46" s="23">
        <v>3109108.83</v>
      </c>
      <c r="F46" s="23">
        <v>3109108.83</v>
      </c>
      <c r="G46" s="23">
        <v>2126019.5099999998</v>
      </c>
      <c r="I46"/>
      <c r="J46" s="16"/>
      <c r="K46" s="16"/>
      <c r="L46" s="19"/>
      <c r="M46" s="19"/>
      <c r="N46" s="19"/>
      <c r="O46" s="19"/>
      <c r="P46" s="19"/>
      <c r="Q46" s="19"/>
    </row>
    <row r="47" spans="1:17" ht="15" customHeight="1">
      <c r="A47" s="22" t="s">
        <v>52</v>
      </c>
      <c r="B47" s="23">
        <v>8358551</v>
      </c>
      <c r="C47" s="23">
        <v>-722510.90000000026</v>
      </c>
      <c r="D47" s="23">
        <v>7636040.1000000015</v>
      </c>
      <c r="E47" s="23">
        <v>4207774.5599999996</v>
      </c>
      <c r="F47" s="23">
        <v>4207774.5599999996</v>
      </c>
      <c r="G47" s="23">
        <v>3428265.540000001</v>
      </c>
      <c r="I47"/>
      <c r="J47" s="16"/>
      <c r="K47" s="16"/>
      <c r="L47" s="19"/>
      <c r="M47" s="19"/>
      <c r="N47" s="19"/>
      <c r="O47" s="19"/>
      <c r="P47" s="19"/>
      <c r="Q47" s="19"/>
    </row>
    <row r="48" spans="1:17" ht="15" customHeight="1">
      <c r="A48" s="22" t="s">
        <v>53</v>
      </c>
      <c r="B48" s="23">
        <v>12001079</v>
      </c>
      <c r="C48" s="23">
        <v>-2883038.2</v>
      </c>
      <c r="D48" s="23">
        <v>9118040.8000000007</v>
      </c>
      <c r="E48" s="23">
        <v>5719330.5899999999</v>
      </c>
      <c r="F48" s="23">
        <v>5719330.5900000008</v>
      </c>
      <c r="G48" s="23">
        <v>3398710.21</v>
      </c>
      <c r="I48"/>
      <c r="J48" s="16"/>
      <c r="K48" s="16"/>
      <c r="L48" s="19"/>
      <c r="M48" s="19"/>
      <c r="N48" s="19"/>
      <c r="O48" s="19"/>
      <c r="P48" s="19"/>
      <c r="Q48" s="19"/>
    </row>
    <row r="49" spans="1:17" ht="15" customHeight="1">
      <c r="A49" s="22" t="s">
        <v>54</v>
      </c>
      <c r="B49" s="23">
        <v>10014342</v>
      </c>
      <c r="C49" s="23">
        <v>-1741664.4699999993</v>
      </c>
      <c r="D49" s="23">
        <v>8272677.5300000012</v>
      </c>
      <c r="E49" s="23">
        <v>5304174.2800000012</v>
      </c>
      <c r="F49" s="23">
        <v>5304174.2800000012</v>
      </c>
      <c r="G49" s="23">
        <v>2968503.25</v>
      </c>
      <c r="I49"/>
      <c r="J49" s="16"/>
      <c r="K49" s="16"/>
      <c r="L49" s="19"/>
      <c r="M49" s="19"/>
      <c r="N49" s="19"/>
      <c r="O49" s="19"/>
      <c r="P49" s="19"/>
      <c r="Q49" s="19"/>
    </row>
    <row r="50" spans="1:17" ht="15" customHeight="1">
      <c r="A50" s="22" t="s">
        <v>55</v>
      </c>
      <c r="B50" s="23">
        <v>5435262</v>
      </c>
      <c r="C50" s="23">
        <v>19825308.739999998</v>
      </c>
      <c r="D50" s="23">
        <v>25260570.739999998</v>
      </c>
      <c r="E50" s="23">
        <v>3860869.22</v>
      </c>
      <c r="F50" s="23">
        <v>3860869.22</v>
      </c>
      <c r="G50" s="23">
        <v>21399701.52</v>
      </c>
      <c r="I50"/>
      <c r="J50" s="16"/>
      <c r="K50" s="16"/>
      <c r="L50" s="19"/>
      <c r="M50" s="19"/>
      <c r="N50" s="19"/>
      <c r="O50" s="19"/>
      <c r="P50" s="19"/>
      <c r="Q50" s="19"/>
    </row>
    <row r="51" spans="1:17" ht="15" customHeight="1">
      <c r="A51" s="22" t="s">
        <v>56</v>
      </c>
      <c r="B51" s="23">
        <v>4500063</v>
      </c>
      <c r="C51" s="23">
        <v>30824.350000000042</v>
      </c>
      <c r="D51" s="23">
        <v>4530887.3500000006</v>
      </c>
      <c r="E51" s="23">
        <v>2196239.6199999996</v>
      </c>
      <c r="F51" s="23">
        <v>2196239.6199999996</v>
      </c>
      <c r="G51" s="23">
        <v>2334647.7300000004</v>
      </c>
      <c r="I51"/>
      <c r="J51" s="16"/>
      <c r="K51" s="16"/>
      <c r="L51" s="19"/>
      <c r="M51" s="19"/>
      <c r="N51" s="19"/>
      <c r="O51" s="19"/>
      <c r="P51" s="19"/>
      <c r="Q51" s="19"/>
    </row>
    <row r="52" spans="1:17" ht="15" customHeight="1">
      <c r="A52" s="22" t="s">
        <v>57</v>
      </c>
      <c r="B52" s="23">
        <v>4746515</v>
      </c>
      <c r="C52" s="23">
        <v>-267145.48</v>
      </c>
      <c r="D52" s="23">
        <v>4479369.5199999996</v>
      </c>
      <c r="E52" s="23">
        <v>2246550.9799999995</v>
      </c>
      <c r="F52" s="23">
        <v>2246550.9799999995</v>
      </c>
      <c r="G52" s="23">
        <v>2232818.54</v>
      </c>
      <c r="I52"/>
      <c r="J52" s="16"/>
      <c r="K52" s="16"/>
      <c r="L52" s="19"/>
      <c r="M52" s="19"/>
      <c r="N52" s="19"/>
      <c r="O52" s="19"/>
      <c r="P52" s="19"/>
      <c r="Q52" s="19"/>
    </row>
    <row r="53" spans="1:17" ht="15" customHeight="1">
      <c r="A53" s="22" t="s">
        <v>58</v>
      </c>
      <c r="B53" s="23">
        <v>8321677</v>
      </c>
      <c r="C53" s="23">
        <v>-1751957.2999999998</v>
      </c>
      <c r="D53" s="23">
        <v>6569719.6999999993</v>
      </c>
      <c r="E53" s="23">
        <v>4430549.5600000005</v>
      </c>
      <c r="F53" s="23">
        <v>4430549.5600000005</v>
      </c>
      <c r="G53" s="23">
        <v>2139170.14</v>
      </c>
      <c r="I53"/>
      <c r="J53" s="16"/>
      <c r="K53" s="16"/>
      <c r="L53" s="19"/>
      <c r="M53" s="19"/>
      <c r="N53" s="19"/>
      <c r="O53" s="19"/>
      <c r="P53" s="19"/>
      <c r="Q53" s="19"/>
    </row>
    <row r="54" spans="1:17" ht="15" customHeight="1">
      <c r="A54" s="22" t="s">
        <v>59</v>
      </c>
      <c r="B54" s="23">
        <v>14032295</v>
      </c>
      <c r="C54" s="23">
        <v>-2899079.3600000003</v>
      </c>
      <c r="D54" s="23">
        <v>11133215.640000001</v>
      </c>
      <c r="E54" s="23">
        <v>7534841.7799999993</v>
      </c>
      <c r="F54" s="23">
        <v>7534841.7799999993</v>
      </c>
      <c r="G54" s="23">
        <v>3598373.8599999994</v>
      </c>
      <c r="I54"/>
      <c r="J54" s="16"/>
      <c r="K54" s="16"/>
      <c r="L54" s="19"/>
      <c r="M54" s="19"/>
      <c r="N54" s="19"/>
      <c r="O54" s="19"/>
      <c r="P54" s="19"/>
      <c r="Q54" s="19"/>
    </row>
    <row r="55" spans="1:17" ht="15" customHeight="1">
      <c r="A55" s="22" t="s">
        <v>60</v>
      </c>
      <c r="B55" s="23">
        <v>12406040</v>
      </c>
      <c r="C55" s="23">
        <v>-2262988.5800000005</v>
      </c>
      <c r="D55" s="23">
        <v>10143051.42</v>
      </c>
      <c r="E55" s="23">
        <v>5838454.9800000004</v>
      </c>
      <c r="F55" s="23">
        <v>5838454.9800000004</v>
      </c>
      <c r="G55" s="23">
        <v>4304596.4399999995</v>
      </c>
      <c r="I55"/>
      <c r="J55" s="16"/>
      <c r="K55" s="16"/>
      <c r="L55" s="19"/>
      <c r="M55" s="19"/>
      <c r="N55" s="19"/>
      <c r="O55" s="19"/>
      <c r="P55" s="19"/>
      <c r="Q55" s="19"/>
    </row>
    <row r="56" spans="1:17" ht="15" customHeight="1">
      <c r="A56" s="22" t="s">
        <v>61</v>
      </c>
      <c r="B56" s="23">
        <v>4814898</v>
      </c>
      <c r="C56" s="23">
        <v>-1139765.6700000002</v>
      </c>
      <c r="D56" s="23">
        <v>3675132.3300000005</v>
      </c>
      <c r="E56" s="23">
        <v>1958869.9400000002</v>
      </c>
      <c r="F56" s="23">
        <v>1958869.9400000002</v>
      </c>
      <c r="G56" s="23">
        <v>1716262.3900000001</v>
      </c>
      <c r="I56"/>
      <c r="J56" s="16"/>
      <c r="K56" s="16"/>
      <c r="L56" s="19"/>
      <c r="M56" s="19"/>
      <c r="N56" s="19"/>
      <c r="O56" s="19"/>
      <c r="P56" s="19"/>
      <c r="Q56" s="19"/>
    </row>
    <row r="57" spans="1:17" ht="15" customHeight="1">
      <c r="A57" s="22" t="s">
        <v>62</v>
      </c>
      <c r="B57" s="23">
        <v>9777534</v>
      </c>
      <c r="C57" s="23">
        <v>-1516565.3799999997</v>
      </c>
      <c r="D57" s="23">
        <v>8260968.6200000001</v>
      </c>
      <c r="E57" s="23">
        <v>5095068.58</v>
      </c>
      <c r="F57" s="23">
        <v>5095068.58</v>
      </c>
      <c r="G57" s="23">
        <v>3165900.0400000005</v>
      </c>
      <c r="I57"/>
      <c r="J57" s="16"/>
      <c r="K57" s="16"/>
      <c r="L57" s="19"/>
      <c r="M57" s="19"/>
      <c r="N57" s="19"/>
      <c r="O57" s="19"/>
      <c r="P57" s="19"/>
      <c r="Q57" s="19"/>
    </row>
    <row r="58" spans="1:17" ht="15" customHeight="1">
      <c r="A58" s="22" t="s">
        <v>63</v>
      </c>
      <c r="B58" s="23">
        <v>4401380</v>
      </c>
      <c r="C58" s="23">
        <v>-879285.92999999982</v>
      </c>
      <c r="D58" s="23">
        <v>3522094.07</v>
      </c>
      <c r="E58" s="23">
        <v>2209427.8199999998</v>
      </c>
      <c r="F58" s="23">
        <v>2209427.8200000003</v>
      </c>
      <c r="G58" s="23">
        <v>1312666.25</v>
      </c>
      <c r="I58"/>
      <c r="J58" s="16"/>
      <c r="K58" s="16"/>
      <c r="L58" s="19"/>
      <c r="M58" s="19"/>
      <c r="N58" s="19"/>
      <c r="O58" s="19"/>
      <c r="P58" s="19"/>
      <c r="Q58" s="19"/>
    </row>
    <row r="59" spans="1:17" ht="15" customHeight="1">
      <c r="A59" s="22" t="s">
        <v>64</v>
      </c>
      <c r="B59" s="23">
        <v>5880354</v>
      </c>
      <c r="C59" s="23">
        <v>-889804.74</v>
      </c>
      <c r="D59" s="23">
        <v>4990549.26</v>
      </c>
      <c r="E59" s="23">
        <v>2546347.02</v>
      </c>
      <c r="F59" s="23">
        <v>2546347.02</v>
      </c>
      <c r="G59" s="23">
        <v>2444202.2400000002</v>
      </c>
      <c r="I59"/>
      <c r="J59" s="16"/>
      <c r="K59" s="16"/>
      <c r="L59" s="19"/>
      <c r="M59" s="19"/>
      <c r="N59" s="19"/>
      <c r="O59" s="19"/>
      <c r="P59" s="19"/>
      <c r="Q59" s="19"/>
    </row>
    <row r="60" spans="1:17" ht="15" customHeight="1">
      <c r="A60" s="22" t="s">
        <v>65</v>
      </c>
      <c r="B60" s="23">
        <v>36159586</v>
      </c>
      <c r="C60" s="23">
        <v>-8402797.5600000005</v>
      </c>
      <c r="D60" s="23">
        <v>27756788.440000001</v>
      </c>
      <c r="E60" s="23">
        <v>15428647.439999999</v>
      </c>
      <c r="F60" s="23">
        <v>15428647.439999999</v>
      </c>
      <c r="G60" s="23">
        <v>12328141</v>
      </c>
      <c r="I60"/>
      <c r="J60" s="16"/>
      <c r="K60" s="16"/>
      <c r="L60" s="19"/>
      <c r="M60" s="19"/>
      <c r="N60" s="19"/>
      <c r="O60" s="19"/>
      <c r="P60" s="19"/>
      <c r="Q60" s="19"/>
    </row>
    <row r="61" spans="1:17" ht="15" customHeight="1">
      <c r="A61" s="22" t="s">
        <v>66</v>
      </c>
      <c r="B61" s="23">
        <v>7746391</v>
      </c>
      <c r="C61" s="23">
        <v>-1474999.0499999993</v>
      </c>
      <c r="D61" s="23">
        <v>6271391.9500000002</v>
      </c>
      <c r="E61" s="23">
        <v>3640310.4800000004</v>
      </c>
      <c r="F61" s="23">
        <v>3640310.4800000004</v>
      </c>
      <c r="G61" s="23">
        <v>2631081.4700000007</v>
      </c>
      <c r="I61"/>
      <c r="J61" s="16"/>
      <c r="K61" s="16"/>
      <c r="L61" s="19"/>
      <c r="M61" s="19"/>
      <c r="N61" s="19"/>
      <c r="O61" s="19"/>
      <c r="P61" s="19"/>
      <c r="Q61" s="19"/>
    </row>
    <row r="62" spans="1:17" ht="15" customHeight="1">
      <c r="A62" s="22" t="s">
        <v>67</v>
      </c>
      <c r="B62" s="23">
        <v>5365960</v>
      </c>
      <c r="C62" s="23">
        <v>-378480.29000000004</v>
      </c>
      <c r="D62" s="23">
        <v>4987479.71</v>
      </c>
      <c r="E62" s="23">
        <v>2782667.0199999996</v>
      </c>
      <c r="F62" s="23">
        <v>2782667.0199999996</v>
      </c>
      <c r="G62" s="23">
        <v>2204812.69</v>
      </c>
      <c r="I62"/>
      <c r="J62" s="16"/>
      <c r="K62" s="16"/>
      <c r="L62" s="19"/>
      <c r="M62" s="19"/>
      <c r="N62" s="19"/>
      <c r="O62" s="19"/>
      <c r="P62" s="19"/>
      <c r="Q62" s="19"/>
    </row>
    <row r="63" spans="1:17" ht="15" customHeight="1">
      <c r="A63" s="22" t="s">
        <v>68</v>
      </c>
      <c r="B63" s="23">
        <v>5304969</v>
      </c>
      <c r="C63" s="23">
        <v>-292204.74000000005</v>
      </c>
      <c r="D63" s="23">
        <v>5012764.26</v>
      </c>
      <c r="E63" s="23">
        <v>2097174.41</v>
      </c>
      <c r="F63" s="23">
        <v>2097174.41</v>
      </c>
      <c r="G63" s="23">
        <v>2915589.85</v>
      </c>
      <c r="I63"/>
      <c r="J63" s="16"/>
      <c r="K63" s="16"/>
      <c r="L63" s="19"/>
      <c r="M63" s="19"/>
      <c r="N63" s="19"/>
      <c r="O63" s="19"/>
      <c r="P63" s="19"/>
      <c r="Q63" s="19"/>
    </row>
    <row r="64" spans="1:17" ht="15" customHeight="1">
      <c r="A64" s="22" t="s">
        <v>69</v>
      </c>
      <c r="B64" s="23">
        <v>6045711</v>
      </c>
      <c r="C64" s="23">
        <v>-188429.62999999998</v>
      </c>
      <c r="D64" s="23">
        <v>5857281.370000001</v>
      </c>
      <c r="E64" s="23">
        <v>2871119.7100000004</v>
      </c>
      <c r="F64" s="23">
        <v>2871119.7100000004</v>
      </c>
      <c r="G64" s="23">
        <v>2986161.66</v>
      </c>
      <c r="I64"/>
      <c r="J64" s="16"/>
      <c r="K64" s="16"/>
      <c r="L64" s="19"/>
      <c r="M64" s="19"/>
      <c r="N64" s="19"/>
      <c r="O64" s="19"/>
      <c r="P64" s="19"/>
      <c r="Q64" s="19"/>
    </row>
    <row r="65" spans="1:17" ht="15" customHeight="1">
      <c r="A65" s="22" t="s">
        <v>70</v>
      </c>
      <c r="B65" s="23">
        <v>20908005</v>
      </c>
      <c r="C65" s="23">
        <v>-5680374.8200000003</v>
      </c>
      <c r="D65" s="23">
        <v>15227630.179999998</v>
      </c>
      <c r="E65" s="23">
        <v>9642458.0499999989</v>
      </c>
      <c r="F65" s="23">
        <v>9642458.0499999989</v>
      </c>
      <c r="G65" s="23">
        <v>5585172.1300000008</v>
      </c>
      <c r="I65"/>
      <c r="J65" s="16"/>
      <c r="K65" s="16"/>
      <c r="L65" s="19"/>
      <c r="M65" s="19"/>
      <c r="N65" s="19"/>
      <c r="O65" s="19"/>
      <c r="P65" s="19"/>
      <c r="Q65" s="19"/>
    </row>
    <row r="66" spans="1:17" ht="15" customHeight="1">
      <c r="A66" s="22" t="s">
        <v>71</v>
      </c>
      <c r="B66" s="23">
        <v>52353804</v>
      </c>
      <c r="C66" s="23">
        <v>57706557.25</v>
      </c>
      <c r="D66" s="23">
        <v>110060361.25</v>
      </c>
      <c r="E66" s="23">
        <v>32274054.469999995</v>
      </c>
      <c r="F66" s="23">
        <v>32274054.469999999</v>
      </c>
      <c r="G66" s="23">
        <v>77786306.780000001</v>
      </c>
      <c r="I66"/>
      <c r="J66" s="16"/>
      <c r="K66" s="16"/>
      <c r="L66" s="19"/>
      <c r="M66" s="19"/>
      <c r="N66" s="19"/>
      <c r="O66" s="19"/>
      <c r="P66" s="19"/>
      <c r="Q66" s="19"/>
    </row>
    <row r="67" spans="1:17" ht="15" customHeight="1">
      <c r="A67" s="22" t="s">
        <v>72</v>
      </c>
      <c r="B67" s="23">
        <v>12730210</v>
      </c>
      <c r="C67" s="23">
        <v>-1963303.25</v>
      </c>
      <c r="D67" s="23">
        <v>10766906.75</v>
      </c>
      <c r="E67" s="23">
        <v>6547420.6799999997</v>
      </c>
      <c r="F67" s="23">
        <v>6547420.6799999997</v>
      </c>
      <c r="G67" s="23">
        <v>4219486.07</v>
      </c>
      <c r="I67"/>
      <c r="J67" s="16"/>
      <c r="K67" s="16"/>
      <c r="L67" s="19"/>
      <c r="M67" s="19"/>
      <c r="N67" s="19"/>
      <c r="O67" s="19"/>
      <c r="P67" s="19"/>
      <c r="Q67" s="19"/>
    </row>
    <row r="68" spans="1:17" ht="15" customHeight="1">
      <c r="A68" s="22" t="s">
        <v>73</v>
      </c>
      <c r="B68" s="23">
        <v>6700950</v>
      </c>
      <c r="C68" s="23">
        <v>1362456.8200000003</v>
      </c>
      <c r="D68" s="23">
        <v>8063406.8200000003</v>
      </c>
      <c r="E68" s="23">
        <v>3669425.6100000003</v>
      </c>
      <c r="F68" s="23">
        <v>3669425.6100000003</v>
      </c>
      <c r="G68" s="23">
        <v>4393981.21</v>
      </c>
      <c r="I68"/>
      <c r="J68" s="16"/>
      <c r="K68" s="16"/>
      <c r="L68" s="19"/>
      <c r="M68" s="19"/>
      <c r="N68" s="19"/>
      <c r="O68" s="19"/>
      <c r="P68" s="19"/>
      <c r="Q68" s="19"/>
    </row>
    <row r="69" spans="1:17" ht="15" customHeight="1">
      <c r="A69" s="22" t="s">
        <v>74</v>
      </c>
      <c r="B69" s="23">
        <v>14091406</v>
      </c>
      <c r="C69" s="23">
        <v>-242289.88999999929</v>
      </c>
      <c r="D69" s="23">
        <v>13849116.109999999</v>
      </c>
      <c r="E69" s="23">
        <v>7545188.6000000006</v>
      </c>
      <c r="F69" s="23">
        <v>7545188.6000000006</v>
      </c>
      <c r="G69" s="23">
        <v>6303927.5099999998</v>
      </c>
      <c r="I69"/>
      <c r="J69" s="16"/>
      <c r="K69" s="16"/>
      <c r="L69" s="19"/>
      <c r="M69" s="19"/>
      <c r="N69" s="19"/>
      <c r="O69" s="19"/>
      <c r="P69" s="19"/>
      <c r="Q69" s="19"/>
    </row>
    <row r="70" spans="1:17" ht="15" customHeight="1">
      <c r="A70" s="22" t="s">
        <v>75</v>
      </c>
      <c r="B70" s="23">
        <v>5570834</v>
      </c>
      <c r="C70" s="23">
        <v>1371758.55</v>
      </c>
      <c r="D70" s="23">
        <v>6942592.5499999998</v>
      </c>
      <c r="E70" s="23">
        <v>2781403.42</v>
      </c>
      <c r="F70" s="23">
        <v>2781403.42</v>
      </c>
      <c r="G70" s="23">
        <v>4161189.1300000004</v>
      </c>
      <c r="I70"/>
      <c r="J70" s="16"/>
      <c r="K70" s="16"/>
      <c r="L70" s="19"/>
      <c r="M70" s="19"/>
      <c r="N70" s="19"/>
      <c r="O70" s="19"/>
      <c r="P70" s="19"/>
      <c r="Q70" s="19"/>
    </row>
    <row r="71" spans="1:17" ht="15" customHeight="1">
      <c r="A71" s="22" t="s">
        <v>76</v>
      </c>
      <c r="B71" s="23">
        <v>6097544</v>
      </c>
      <c r="C71" s="23">
        <v>-1202066.6500000001</v>
      </c>
      <c r="D71" s="23">
        <v>4895477.3499999996</v>
      </c>
      <c r="E71" s="23">
        <v>2744483.88</v>
      </c>
      <c r="F71" s="23">
        <v>2744483.88</v>
      </c>
      <c r="G71" s="23">
        <v>2150993.4699999997</v>
      </c>
      <c r="I71"/>
      <c r="J71" s="16"/>
      <c r="K71" s="16"/>
      <c r="L71" s="19"/>
      <c r="M71" s="19"/>
      <c r="N71" s="19"/>
      <c r="O71" s="19"/>
      <c r="P71" s="19"/>
      <c r="Q71" s="19"/>
    </row>
    <row r="72" spans="1:17" ht="15" customHeight="1">
      <c r="A72" s="22" t="s">
        <v>77</v>
      </c>
      <c r="B72" s="23">
        <v>47803595</v>
      </c>
      <c r="C72" s="23">
        <v>4203827.9499999993</v>
      </c>
      <c r="D72" s="23">
        <v>52007422.949999996</v>
      </c>
      <c r="E72" s="23">
        <v>38086472.609999999</v>
      </c>
      <c r="F72" s="23">
        <v>38086472.609999999</v>
      </c>
      <c r="G72" s="23">
        <v>13920950.34</v>
      </c>
      <c r="I72"/>
      <c r="J72" s="16"/>
      <c r="K72" s="16"/>
      <c r="L72" s="19"/>
      <c r="M72" s="19"/>
      <c r="N72" s="19"/>
      <c r="O72" s="19"/>
      <c r="P72" s="19"/>
      <c r="Q72" s="19"/>
    </row>
    <row r="73" spans="1:17" ht="15" customHeight="1">
      <c r="A73" s="22" t="s">
        <v>78</v>
      </c>
      <c r="B73" s="23">
        <v>46105002</v>
      </c>
      <c r="C73" s="23">
        <v>-7704265.379999999</v>
      </c>
      <c r="D73" s="23">
        <v>38400736.619999997</v>
      </c>
      <c r="E73" s="23">
        <v>22067723.729999997</v>
      </c>
      <c r="F73" s="23">
        <v>22067723.729999997</v>
      </c>
      <c r="G73" s="23">
        <v>16333012.890000001</v>
      </c>
      <c r="I73"/>
      <c r="J73" s="16"/>
      <c r="K73" s="16"/>
      <c r="L73" s="19"/>
      <c r="M73" s="19"/>
      <c r="N73" s="19"/>
      <c r="O73" s="19"/>
      <c r="P73" s="19"/>
      <c r="Q73" s="19"/>
    </row>
    <row r="74" spans="1:17" ht="15" customHeight="1">
      <c r="A74" s="22" t="s">
        <v>79</v>
      </c>
      <c r="B74" s="23">
        <v>95834844</v>
      </c>
      <c r="C74" s="23">
        <v>3762147.9200000013</v>
      </c>
      <c r="D74" s="23">
        <v>99596991.919999972</v>
      </c>
      <c r="E74" s="23">
        <v>70030502.640000001</v>
      </c>
      <c r="F74" s="23">
        <v>69787353.25</v>
      </c>
      <c r="G74" s="23">
        <v>29566489.280000005</v>
      </c>
      <c r="I74"/>
      <c r="J74" s="16"/>
      <c r="K74" s="16"/>
      <c r="L74" s="19"/>
      <c r="M74" s="19"/>
      <c r="N74" s="19"/>
      <c r="O74" s="19"/>
      <c r="P74" s="19"/>
      <c r="Q74" s="19"/>
    </row>
    <row r="75" spans="1:17" ht="15" customHeight="1">
      <c r="A75" s="22" t="s">
        <v>80</v>
      </c>
      <c r="B75" s="23">
        <v>46168725</v>
      </c>
      <c r="C75" s="23">
        <v>-3429694.6099999985</v>
      </c>
      <c r="D75" s="23">
        <v>42739030.390000015</v>
      </c>
      <c r="E75" s="23">
        <v>24095219.82</v>
      </c>
      <c r="F75" s="23">
        <v>24095219.82</v>
      </c>
      <c r="G75" s="23">
        <v>18643810.57</v>
      </c>
      <c r="I75"/>
      <c r="J75" s="16"/>
      <c r="K75" s="16"/>
      <c r="L75" s="19"/>
      <c r="M75" s="19"/>
      <c r="N75" s="19"/>
      <c r="O75" s="19"/>
      <c r="P75" s="19"/>
      <c r="Q75" s="19"/>
    </row>
    <row r="76" spans="1:17" ht="15" customHeight="1">
      <c r="A76" s="22" t="s">
        <v>81</v>
      </c>
      <c r="B76" s="23">
        <v>51498785</v>
      </c>
      <c r="C76" s="23">
        <v>-8071508.5600000005</v>
      </c>
      <c r="D76" s="23">
        <v>43427276.439999998</v>
      </c>
      <c r="E76" s="23">
        <v>31641595.41</v>
      </c>
      <c r="F76" s="23">
        <v>31641595.41</v>
      </c>
      <c r="G76" s="23">
        <v>11785681.029999997</v>
      </c>
      <c r="I76"/>
      <c r="J76" s="16"/>
      <c r="K76" s="16"/>
      <c r="L76" s="19"/>
      <c r="M76" s="19"/>
      <c r="N76" s="19"/>
      <c r="O76" s="19"/>
      <c r="P76" s="19"/>
      <c r="Q76" s="19"/>
    </row>
    <row r="77" spans="1:17" ht="15" customHeight="1">
      <c r="A77" s="22" t="s">
        <v>82</v>
      </c>
      <c r="B77" s="23">
        <v>97151385</v>
      </c>
      <c r="C77" s="23">
        <v>15529820.440000001</v>
      </c>
      <c r="D77" s="23">
        <v>112681205.44</v>
      </c>
      <c r="E77" s="23">
        <v>62749739.879999995</v>
      </c>
      <c r="F77" s="23">
        <v>62749739.879999995</v>
      </c>
      <c r="G77" s="23">
        <v>49931465.560000002</v>
      </c>
      <c r="I77"/>
      <c r="J77" s="16"/>
      <c r="K77" s="16"/>
      <c r="L77" s="19"/>
      <c r="M77" s="19"/>
      <c r="N77" s="19"/>
      <c r="O77" s="19"/>
      <c r="P77" s="19"/>
      <c r="Q77" s="19"/>
    </row>
    <row r="78" spans="1:17" ht="15" customHeight="1">
      <c r="A78" s="22" t="s">
        <v>83</v>
      </c>
      <c r="B78" s="23">
        <v>199086665</v>
      </c>
      <c r="C78" s="23">
        <v>11209846.739999998</v>
      </c>
      <c r="D78" s="23">
        <v>210296511.74000007</v>
      </c>
      <c r="E78" s="23">
        <v>155465725.63999999</v>
      </c>
      <c r="F78" s="23">
        <v>155465725.63999999</v>
      </c>
      <c r="G78" s="23">
        <v>54830786.100000009</v>
      </c>
      <c r="I78"/>
      <c r="J78" s="16"/>
      <c r="K78" s="16"/>
      <c r="L78" s="19"/>
      <c r="M78" s="19"/>
      <c r="N78" s="19"/>
      <c r="O78" s="19"/>
      <c r="P78" s="19"/>
      <c r="Q78" s="19"/>
    </row>
    <row r="79" spans="1:17" ht="15" customHeight="1">
      <c r="A79" s="22" t="s">
        <v>84</v>
      </c>
      <c r="B79" s="23">
        <v>25403401</v>
      </c>
      <c r="C79" s="23">
        <v>-4538716.0600000005</v>
      </c>
      <c r="D79" s="23">
        <v>20864684.939999998</v>
      </c>
      <c r="E79" s="23">
        <v>13921070.270000001</v>
      </c>
      <c r="F79" s="23">
        <v>13921070.270000003</v>
      </c>
      <c r="G79" s="23">
        <v>6943614.6699999999</v>
      </c>
      <c r="I79"/>
      <c r="J79" s="16"/>
      <c r="K79" s="16"/>
      <c r="L79" s="19"/>
      <c r="M79" s="19"/>
      <c r="N79" s="19"/>
      <c r="O79" s="19"/>
      <c r="P79" s="19"/>
      <c r="Q79" s="19"/>
    </row>
    <row r="80" spans="1:17" ht="15" customHeight="1">
      <c r="A80" s="22" t="s">
        <v>85</v>
      </c>
      <c r="B80" s="23">
        <v>72342857</v>
      </c>
      <c r="C80" s="23">
        <v>-471650.24999999988</v>
      </c>
      <c r="D80" s="23">
        <v>71871206.749999985</v>
      </c>
      <c r="E80" s="23">
        <v>39242795.549999997</v>
      </c>
      <c r="F80" s="23">
        <v>38974263.649999991</v>
      </c>
      <c r="G80" s="23">
        <v>32628411.199999996</v>
      </c>
      <c r="I80"/>
      <c r="J80" s="16"/>
      <c r="K80" s="16"/>
      <c r="L80" s="19"/>
      <c r="M80" s="19"/>
      <c r="N80" s="19"/>
      <c r="O80" s="19"/>
      <c r="P80" s="19"/>
      <c r="Q80" s="19"/>
    </row>
    <row r="81" spans="1:17" ht="15" customHeight="1">
      <c r="A81" s="22" t="s">
        <v>86</v>
      </c>
      <c r="B81" s="23">
        <v>21069390</v>
      </c>
      <c r="C81" s="23">
        <v>-1829728.1500000008</v>
      </c>
      <c r="D81" s="23">
        <v>19239661.849999998</v>
      </c>
      <c r="E81" s="23">
        <v>10630304.16</v>
      </c>
      <c r="F81" s="23">
        <v>10630304.16</v>
      </c>
      <c r="G81" s="23">
        <v>8609357.6899999995</v>
      </c>
      <c r="I81"/>
      <c r="J81" s="16"/>
      <c r="K81" s="16"/>
      <c r="L81" s="19"/>
      <c r="M81" s="19"/>
      <c r="N81" s="19"/>
      <c r="O81" s="19"/>
      <c r="P81" s="19"/>
      <c r="Q81" s="19"/>
    </row>
    <row r="82" spans="1:17" ht="15" customHeight="1">
      <c r="A82" s="22" t="s">
        <v>87</v>
      </c>
      <c r="B82" s="23">
        <v>83669818</v>
      </c>
      <c r="C82" s="23">
        <v>6508816.96</v>
      </c>
      <c r="D82" s="23">
        <v>90178634.959999964</v>
      </c>
      <c r="E82" s="23">
        <v>58514249.079999991</v>
      </c>
      <c r="F82" s="23">
        <v>58514249.079999991</v>
      </c>
      <c r="G82" s="23">
        <v>31664385.879999999</v>
      </c>
      <c r="I82"/>
      <c r="J82" s="16"/>
      <c r="K82" s="16"/>
      <c r="L82" s="19"/>
      <c r="M82" s="19"/>
      <c r="N82" s="19"/>
      <c r="O82" s="19"/>
      <c r="P82" s="19"/>
      <c r="Q82" s="19"/>
    </row>
    <row r="83" spans="1:17" ht="15" customHeight="1">
      <c r="A83" s="22" t="s">
        <v>88</v>
      </c>
      <c r="B83" s="23">
        <v>66473981</v>
      </c>
      <c r="C83" s="23">
        <v>-20058215.050000004</v>
      </c>
      <c r="D83" s="23">
        <v>46415765.949999996</v>
      </c>
      <c r="E83" s="23">
        <v>30092348.199999996</v>
      </c>
      <c r="F83" s="23">
        <v>30092348.199999996</v>
      </c>
      <c r="G83" s="23">
        <v>16323417.750000002</v>
      </c>
      <c r="I83"/>
      <c r="J83" s="16"/>
      <c r="K83" s="16"/>
      <c r="L83" s="19"/>
      <c r="M83" s="19"/>
      <c r="N83" s="19"/>
      <c r="O83" s="19"/>
      <c r="P83" s="19"/>
      <c r="Q83" s="19"/>
    </row>
    <row r="84" spans="1:17" ht="15" customHeight="1">
      <c r="A84" s="22" t="s">
        <v>89</v>
      </c>
      <c r="B84" s="23">
        <v>75455330</v>
      </c>
      <c r="C84" s="23">
        <v>-2095297.16</v>
      </c>
      <c r="D84" s="23">
        <v>73360032.840000018</v>
      </c>
      <c r="E84" s="23">
        <v>47221690.509999998</v>
      </c>
      <c r="F84" s="23">
        <v>47221690.509999998</v>
      </c>
      <c r="G84" s="23">
        <v>26138342.330000002</v>
      </c>
      <c r="I84"/>
      <c r="J84" s="16"/>
      <c r="K84" s="16"/>
      <c r="L84" s="19"/>
      <c r="M84" s="19"/>
      <c r="N84" s="19"/>
      <c r="O84" s="19"/>
      <c r="P84" s="19"/>
      <c r="Q84" s="19"/>
    </row>
    <row r="85" spans="1:17" ht="15" customHeight="1">
      <c r="A85" s="22" t="s">
        <v>90</v>
      </c>
      <c r="B85" s="23">
        <v>34006416</v>
      </c>
      <c r="C85" s="23">
        <v>-171459.0299999998</v>
      </c>
      <c r="D85" s="23">
        <v>33834956.969999999</v>
      </c>
      <c r="E85" s="23">
        <v>18914012.019999996</v>
      </c>
      <c r="F85" s="23">
        <v>18914012.019999996</v>
      </c>
      <c r="G85" s="23">
        <v>14920944.950000001</v>
      </c>
      <c r="I85"/>
      <c r="J85" s="16"/>
      <c r="K85" s="16"/>
      <c r="L85" s="19"/>
      <c r="M85" s="19"/>
      <c r="N85" s="19"/>
      <c r="O85" s="19"/>
      <c r="P85" s="19"/>
      <c r="Q85" s="19"/>
    </row>
    <row r="86" spans="1:17" ht="15" customHeight="1">
      <c r="A86" s="22" t="s">
        <v>91</v>
      </c>
      <c r="B86" s="23">
        <v>898691</v>
      </c>
      <c r="C86" s="23">
        <v>0</v>
      </c>
      <c r="D86" s="23">
        <v>898691</v>
      </c>
      <c r="E86" s="23">
        <v>568734.66999999993</v>
      </c>
      <c r="F86" s="23">
        <v>568734.66999999993</v>
      </c>
      <c r="G86" s="23">
        <v>329956.33</v>
      </c>
      <c r="I86"/>
      <c r="J86" s="16"/>
      <c r="K86" s="16"/>
      <c r="L86" s="19"/>
      <c r="M86" s="19"/>
      <c r="N86" s="19"/>
      <c r="O86" s="19"/>
      <c r="P86" s="19"/>
      <c r="Q86" s="19"/>
    </row>
    <row r="87" spans="1:17" ht="15" customHeight="1">
      <c r="A87" s="22" t="s">
        <v>92</v>
      </c>
      <c r="B87" s="23">
        <v>8261000</v>
      </c>
      <c r="C87" s="23">
        <v>-663180.48999999964</v>
      </c>
      <c r="D87" s="23">
        <v>7597819.5100000007</v>
      </c>
      <c r="E87" s="23">
        <v>5365218.9400000004</v>
      </c>
      <c r="F87" s="23">
        <v>5365218.9400000004</v>
      </c>
      <c r="G87" s="23">
        <v>2232600.5699999998</v>
      </c>
      <c r="I87"/>
      <c r="J87" s="16"/>
      <c r="K87" s="16"/>
      <c r="L87" s="19"/>
      <c r="M87" s="19"/>
      <c r="N87" s="19"/>
      <c r="O87" s="19"/>
      <c r="P87" s="19"/>
      <c r="Q87" s="19"/>
    </row>
    <row r="88" spans="1:17" ht="15" customHeight="1">
      <c r="A88" s="22" t="s">
        <v>93</v>
      </c>
      <c r="B88" s="23">
        <v>11394780</v>
      </c>
      <c r="C88" s="23">
        <v>-1164186.8000000003</v>
      </c>
      <c r="D88" s="23">
        <v>10230593.200000001</v>
      </c>
      <c r="E88" s="23">
        <v>7379127.7800000012</v>
      </c>
      <c r="F88" s="23">
        <v>7379127.7800000012</v>
      </c>
      <c r="G88" s="23">
        <v>2851465.42</v>
      </c>
      <c r="I88"/>
      <c r="J88" s="16"/>
      <c r="K88" s="16"/>
      <c r="L88" s="19"/>
      <c r="M88" s="19"/>
      <c r="N88" s="19"/>
      <c r="O88" s="19"/>
      <c r="P88" s="19"/>
      <c r="Q88" s="19"/>
    </row>
    <row r="89" spans="1:17" ht="15" customHeight="1">
      <c r="A89" s="22" t="s">
        <v>94</v>
      </c>
      <c r="B89" s="23">
        <v>6421204</v>
      </c>
      <c r="C89" s="23">
        <v>521192.05000000005</v>
      </c>
      <c r="D89" s="23">
        <v>6942396.0499999998</v>
      </c>
      <c r="E89" s="23">
        <v>4271361.46</v>
      </c>
      <c r="F89" s="23">
        <v>4271361.46</v>
      </c>
      <c r="G89" s="23">
        <v>2671034.5900000008</v>
      </c>
      <c r="I89"/>
      <c r="J89" s="16"/>
      <c r="K89" s="16"/>
      <c r="L89" s="19"/>
      <c r="M89" s="19"/>
      <c r="N89" s="19"/>
      <c r="O89" s="19"/>
      <c r="P89" s="19"/>
      <c r="Q89" s="19"/>
    </row>
    <row r="90" spans="1:17" ht="15" customHeight="1">
      <c r="A90" s="22" t="s">
        <v>95</v>
      </c>
      <c r="B90" s="23">
        <v>5407175</v>
      </c>
      <c r="C90" s="23">
        <v>-271337.44000000024</v>
      </c>
      <c r="D90" s="23">
        <v>5135837.5600000015</v>
      </c>
      <c r="E90" s="23">
        <v>2589959.64</v>
      </c>
      <c r="F90" s="23">
        <v>2589959.64</v>
      </c>
      <c r="G90" s="23">
        <v>2545877.9200000004</v>
      </c>
      <c r="I90"/>
      <c r="J90" s="16"/>
      <c r="K90" s="16"/>
      <c r="L90" s="19"/>
      <c r="M90" s="19"/>
      <c r="N90" s="19"/>
      <c r="O90" s="19"/>
      <c r="P90" s="19"/>
      <c r="Q90" s="19"/>
    </row>
    <row r="91" spans="1:17" ht="15" customHeight="1">
      <c r="A91" s="22" t="s">
        <v>96</v>
      </c>
      <c r="B91" s="23">
        <v>4590519</v>
      </c>
      <c r="C91" s="23">
        <v>72800.500000000058</v>
      </c>
      <c r="D91" s="23">
        <v>4663319.5000000009</v>
      </c>
      <c r="E91" s="23">
        <v>2190999.0099999998</v>
      </c>
      <c r="F91" s="23">
        <v>2190999.0099999998</v>
      </c>
      <c r="G91" s="23">
        <v>2472320.4900000002</v>
      </c>
      <c r="I91"/>
      <c r="J91" s="16"/>
      <c r="K91" s="16"/>
      <c r="L91" s="19"/>
      <c r="M91" s="19"/>
      <c r="N91" s="19"/>
      <c r="O91" s="19"/>
      <c r="P91" s="19"/>
      <c r="Q91" s="19"/>
    </row>
    <row r="92" spans="1:17" ht="15" customHeight="1">
      <c r="A92" s="22" t="s">
        <v>97</v>
      </c>
      <c r="B92" s="23">
        <v>6765457</v>
      </c>
      <c r="C92" s="23">
        <v>-1688532.6099999992</v>
      </c>
      <c r="D92" s="23">
        <v>5076924.3899999997</v>
      </c>
      <c r="E92" s="23">
        <v>3472003.26</v>
      </c>
      <c r="F92" s="23">
        <v>3472003.26</v>
      </c>
      <c r="G92" s="23">
        <v>1604921.13</v>
      </c>
      <c r="I92"/>
      <c r="J92" s="16"/>
      <c r="K92" s="16"/>
      <c r="L92" s="19"/>
      <c r="M92" s="19"/>
      <c r="N92" s="19"/>
      <c r="O92" s="19"/>
      <c r="P92" s="19"/>
      <c r="Q92" s="19"/>
    </row>
    <row r="93" spans="1:17" ht="15" customHeight="1">
      <c r="A93" s="22" t="s">
        <v>98</v>
      </c>
      <c r="B93" s="23">
        <v>14091660</v>
      </c>
      <c r="C93" s="23">
        <v>-409590.94</v>
      </c>
      <c r="D93" s="23">
        <v>13682069.060000001</v>
      </c>
      <c r="E93" s="23">
        <v>8100080.7000000011</v>
      </c>
      <c r="F93" s="23">
        <v>8100080.7000000011</v>
      </c>
      <c r="G93" s="23">
        <v>5581988.3600000003</v>
      </c>
      <c r="I93"/>
      <c r="J93" s="16"/>
      <c r="K93" s="16"/>
      <c r="L93" s="19"/>
      <c r="M93" s="19"/>
      <c r="N93" s="19"/>
      <c r="O93" s="19"/>
      <c r="P93" s="19"/>
      <c r="Q93" s="19"/>
    </row>
    <row r="94" spans="1:17" ht="15" customHeight="1">
      <c r="A94" s="22" t="s">
        <v>99</v>
      </c>
      <c r="B94" s="23">
        <v>30347291</v>
      </c>
      <c r="C94" s="23">
        <v>552601.76</v>
      </c>
      <c r="D94" s="23">
        <v>30899892.760000002</v>
      </c>
      <c r="E94" s="23">
        <v>19162089.210000008</v>
      </c>
      <c r="F94" s="23">
        <v>19162089.210000008</v>
      </c>
      <c r="G94" s="23">
        <v>11737803.550000001</v>
      </c>
      <c r="I94"/>
      <c r="J94" s="16"/>
      <c r="K94" s="16"/>
      <c r="L94" s="19"/>
      <c r="M94" s="19"/>
      <c r="N94" s="19"/>
      <c r="O94" s="19"/>
      <c r="P94" s="19"/>
      <c r="Q94" s="19"/>
    </row>
    <row r="95" spans="1:17" ht="15" customHeight="1">
      <c r="A95" s="22" t="s">
        <v>100</v>
      </c>
      <c r="B95" s="23">
        <v>89968442</v>
      </c>
      <c r="C95" s="23">
        <v>-4854112.3100000015</v>
      </c>
      <c r="D95" s="23">
        <v>85114329.690000013</v>
      </c>
      <c r="E95" s="23">
        <v>65703865.490000017</v>
      </c>
      <c r="F95" s="23">
        <v>65703865.490000017</v>
      </c>
      <c r="G95" s="23">
        <v>19410464.200000007</v>
      </c>
      <c r="I95"/>
      <c r="J95" s="16"/>
      <c r="K95" s="16"/>
      <c r="L95" s="19"/>
      <c r="M95" s="19"/>
      <c r="N95" s="19"/>
      <c r="O95" s="19"/>
      <c r="P95" s="19"/>
      <c r="Q95" s="19"/>
    </row>
    <row r="96" spans="1:17" ht="15" customHeight="1">
      <c r="A96" s="22" t="s">
        <v>101</v>
      </c>
      <c r="B96" s="23">
        <v>36226681</v>
      </c>
      <c r="C96" s="23">
        <v>2669105.23</v>
      </c>
      <c r="D96" s="23">
        <v>38895786.229999989</v>
      </c>
      <c r="E96" s="23">
        <v>23101654.620000001</v>
      </c>
      <c r="F96" s="23">
        <v>23101654.619999997</v>
      </c>
      <c r="G96" s="23">
        <v>15794131.610000001</v>
      </c>
      <c r="I96"/>
      <c r="J96" s="16"/>
      <c r="K96" s="16"/>
      <c r="L96" s="19"/>
      <c r="M96" s="19"/>
      <c r="N96" s="19"/>
      <c r="O96" s="19"/>
      <c r="P96" s="19"/>
      <c r="Q96" s="19"/>
    </row>
    <row r="97" spans="1:17" ht="15" customHeight="1">
      <c r="A97" s="22" t="s">
        <v>102</v>
      </c>
      <c r="B97" s="23">
        <v>8154953</v>
      </c>
      <c r="C97" s="23">
        <v>-61442.169999999729</v>
      </c>
      <c r="D97" s="23">
        <v>8093510.8300000001</v>
      </c>
      <c r="E97" s="23">
        <v>4544892.13</v>
      </c>
      <c r="F97" s="23">
        <v>4544892.13</v>
      </c>
      <c r="G97" s="23">
        <v>3548618.7000000011</v>
      </c>
      <c r="I97"/>
      <c r="J97" s="16"/>
      <c r="K97" s="16"/>
      <c r="L97" s="19"/>
      <c r="M97" s="19"/>
      <c r="N97" s="19"/>
      <c r="O97" s="19"/>
      <c r="P97" s="19"/>
      <c r="Q97" s="19"/>
    </row>
    <row r="98" spans="1:17" ht="15" customHeight="1">
      <c r="A98" s="22" t="s">
        <v>103</v>
      </c>
      <c r="B98" s="23">
        <v>24468690</v>
      </c>
      <c r="C98" s="23">
        <v>-43274.790000000103</v>
      </c>
      <c r="D98" s="23">
        <v>24425415.209999997</v>
      </c>
      <c r="E98" s="23">
        <v>18261188.050000001</v>
      </c>
      <c r="F98" s="23">
        <v>18261188.050000001</v>
      </c>
      <c r="G98" s="23">
        <v>6164227.1600000011</v>
      </c>
      <c r="I98"/>
      <c r="J98" s="16"/>
      <c r="K98" s="16"/>
      <c r="L98" s="19"/>
      <c r="M98" s="19"/>
      <c r="N98" s="19"/>
      <c r="O98" s="19"/>
      <c r="P98" s="19"/>
      <c r="Q98" s="19"/>
    </row>
    <row r="99" spans="1:17" ht="15" customHeight="1">
      <c r="A99" s="22" t="s">
        <v>104</v>
      </c>
      <c r="B99" s="23">
        <v>8022148</v>
      </c>
      <c r="C99" s="23">
        <v>1714542.57</v>
      </c>
      <c r="D99" s="23">
        <v>9736690.5700000003</v>
      </c>
      <c r="E99" s="23">
        <v>5988313.1699999999</v>
      </c>
      <c r="F99" s="23">
        <v>5988313.1699999999</v>
      </c>
      <c r="G99" s="23">
        <v>3748377.4</v>
      </c>
      <c r="I99"/>
      <c r="J99" s="16"/>
      <c r="K99" s="16"/>
      <c r="L99" s="19"/>
      <c r="M99" s="19"/>
      <c r="N99" s="19"/>
      <c r="O99" s="19"/>
      <c r="P99" s="19"/>
      <c r="Q99" s="19"/>
    </row>
    <row r="100" spans="1:17" ht="15" customHeight="1">
      <c r="A100" s="22" t="s">
        <v>105</v>
      </c>
      <c r="B100" s="23">
        <v>7554719</v>
      </c>
      <c r="C100" s="23">
        <v>-209760.60999999993</v>
      </c>
      <c r="D100" s="23">
        <v>7344958.3899999997</v>
      </c>
      <c r="E100" s="23">
        <v>3937820.6899999995</v>
      </c>
      <c r="F100" s="23">
        <v>3937820.69</v>
      </c>
      <c r="G100" s="23">
        <v>3407137.6999999997</v>
      </c>
      <c r="I100"/>
      <c r="J100" s="16"/>
      <c r="K100" s="16"/>
      <c r="L100" s="19"/>
      <c r="M100" s="19"/>
      <c r="N100" s="19"/>
      <c r="O100" s="19"/>
      <c r="P100" s="19"/>
      <c r="Q100" s="19"/>
    </row>
    <row r="101" spans="1:17" ht="15" customHeight="1">
      <c r="A101" s="22" t="s">
        <v>106</v>
      </c>
      <c r="B101" s="23">
        <v>7813360</v>
      </c>
      <c r="C101" s="23">
        <v>37118.840000000127</v>
      </c>
      <c r="D101" s="23">
        <v>7850478.8399999999</v>
      </c>
      <c r="E101" s="23">
        <v>4933776.97</v>
      </c>
      <c r="F101" s="23">
        <v>4933776.97</v>
      </c>
      <c r="G101" s="23">
        <v>2916701.87</v>
      </c>
      <c r="I101"/>
      <c r="J101" s="16"/>
      <c r="K101" s="16"/>
      <c r="L101" s="19"/>
      <c r="M101" s="19"/>
      <c r="N101" s="19"/>
      <c r="O101" s="19"/>
      <c r="P101" s="19"/>
      <c r="Q101" s="19"/>
    </row>
    <row r="102" spans="1:17" ht="15" customHeight="1">
      <c r="A102" s="22" t="s">
        <v>107</v>
      </c>
      <c r="B102" s="23">
        <v>2696025</v>
      </c>
      <c r="C102" s="23">
        <v>463848.81999999995</v>
      </c>
      <c r="D102" s="23">
        <v>3159873.8199999994</v>
      </c>
      <c r="E102" s="23">
        <v>1550433.52</v>
      </c>
      <c r="F102" s="23">
        <v>1550433.52</v>
      </c>
      <c r="G102" s="23">
        <v>1609440.3</v>
      </c>
      <c r="I102"/>
      <c r="J102" s="16"/>
      <c r="K102" s="16"/>
      <c r="L102" s="19"/>
      <c r="M102" s="19"/>
      <c r="N102" s="19"/>
      <c r="O102" s="19"/>
      <c r="P102" s="19"/>
      <c r="Q102" s="19"/>
    </row>
    <row r="103" spans="1:17" ht="15" customHeight="1">
      <c r="A103" s="22" t="s">
        <v>108</v>
      </c>
      <c r="B103" s="23">
        <v>6282712</v>
      </c>
      <c r="C103" s="23">
        <v>-135562.32999999996</v>
      </c>
      <c r="D103" s="23">
        <v>6147149.6699999999</v>
      </c>
      <c r="E103" s="23">
        <v>2979905.4499999997</v>
      </c>
      <c r="F103" s="23">
        <v>2979905.4499999997</v>
      </c>
      <c r="G103" s="23">
        <v>3167244.2199999997</v>
      </c>
      <c r="I103"/>
      <c r="J103" s="16"/>
      <c r="K103" s="16"/>
      <c r="L103" s="19"/>
      <c r="M103" s="19"/>
      <c r="N103" s="19"/>
      <c r="O103" s="19"/>
      <c r="P103" s="19"/>
      <c r="Q103" s="19"/>
    </row>
    <row r="104" spans="1:17" ht="15" customHeight="1">
      <c r="A104" s="22" t="s">
        <v>109</v>
      </c>
      <c r="B104" s="23">
        <v>3062081</v>
      </c>
      <c r="C104" s="23">
        <v>-249581.94000000006</v>
      </c>
      <c r="D104" s="23">
        <v>2812499.06</v>
      </c>
      <c r="E104" s="23">
        <v>1533498.9300000002</v>
      </c>
      <c r="F104" s="23">
        <v>1533498.9300000004</v>
      </c>
      <c r="G104" s="23">
        <v>1279000.1299999999</v>
      </c>
      <c r="I104"/>
      <c r="J104" s="16"/>
      <c r="K104" s="16"/>
      <c r="L104" s="19"/>
      <c r="M104" s="19"/>
      <c r="N104" s="19"/>
      <c r="O104" s="19"/>
      <c r="P104" s="19"/>
      <c r="Q104" s="19"/>
    </row>
    <row r="105" spans="1:17" ht="15" customHeight="1">
      <c r="A105" s="22" t="s">
        <v>110</v>
      </c>
      <c r="B105" s="23">
        <v>7934744</v>
      </c>
      <c r="C105" s="23">
        <v>1188999.0899999999</v>
      </c>
      <c r="D105" s="23">
        <v>9123743.0899999999</v>
      </c>
      <c r="E105" s="23">
        <v>6138020.0899999999</v>
      </c>
      <c r="F105" s="23">
        <v>6138020.0899999999</v>
      </c>
      <c r="G105" s="23">
        <v>2985723</v>
      </c>
      <c r="I105"/>
      <c r="J105" s="16"/>
      <c r="K105" s="16"/>
      <c r="L105" s="19"/>
      <c r="M105" s="19"/>
      <c r="N105" s="19"/>
      <c r="O105" s="19"/>
      <c r="P105" s="19"/>
      <c r="Q105" s="19"/>
    </row>
    <row r="106" spans="1:17" ht="15" customHeight="1">
      <c r="A106" s="22" t="s">
        <v>111</v>
      </c>
      <c r="B106" s="23">
        <v>6488407</v>
      </c>
      <c r="C106" s="23">
        <v>876420.14999999991</v>
      </c>
      <c r="D106" s="23">
        <v>7364827.1500000004</v>
      </c>
      <c r="E106" s="23">
        <v>4803596.7100000009</v>
      </c>
      <c r="F106" s="23">
        <v>4803596.7100000009</v>
      </c>
      <c r="G106" s="23">
        <v>2561230.4399999995</v>
      </c>
      <c r="I106"/>
      <c r="J106" s="16"/>
      <c r="K106" s="16"/>
      <c r="L106" s="19"/>
      <c r="M106" s="19"/>
      <c r="N106" s="19"/>
      <c r="O106" s="19"/>
      <c r="P106" s="19"/>
      <c r="Q106" s="19"/>
    </row>
    <row r="107" spans="1:17" ht="15" customHeight="1">
      <c r="A107" s="22" t="s">
        <v>112</v>
      </c>
      <c r="B107" s="23">
        <v>15994410</v>
      </c>
      <c r="C107" s="23">
        <v>930386.1</v>
      </c>
      <c r="D107" s="23">
        <v>16924796.100000001</v>
      </c>
      <c r="E107" s="23">
        <v>13375951.130000001</v>
      </c>
      <c r="F107" s="23">
        <v>13375951.130000001</v>
      </c>
      <c r="G107" s="23">
        <v>3548844.9699999997</v>
      </c>
      <c r="I107"/>
      <c r="J107" s="16"/>
      <c r="K107" s="16"/>
      <c r="L107" s="19"/>
      <c r="M107" s="19"/>
      <c r="N107" s="19"/>
      <c r="O107" s="19"/>
      <c r="P107" s="19"/>
      <c r="Q107" s="19"/>
    </row>
    <row r="108" spans="1:17" ht="15" customHeight="1">
      <c r="A108" s="22" t="s">
        <v>113</v>
      </c>
      <c r="B108" s="23">
        <v>6487981</v>
      </c>
      <c r="C108" s="23">
        <v>370763.27000000014</v>
      </c>
      <c r="D108" s="23">
        <v>6858744.2699999996</v>
      </c>
      <c r="E108" s="23">
        <v>4724397.42</v>
      </c>
      <c r="F108" s="23">
        <v>4724397.42</v>
      </c>
      <c r="G108" s="23">
        <v>2134346.85</v>
      </c>
      <c r="I108"/>
      <c r="J108" s="16"/>
      <c r="K108" s="16"/>
      <c r="L108" s="19"/>
      <c r="M108" s="19"/>
      <c r="N108" s="19"/>
      <c r="O108" s="19"/>
      <c r="P108" s="19"/>
      <c r="Q108" s="19"/>
    </row>
    <row r="109" spans="1:17" ht="15" customHeight="1">
      <c r="A109" s="22" t="s">
        <v>114</v>
      </c>
      <c r="B109" s="23">
        <v>46841190</v>
      </c>
      <c r="C109" s="23">
        <v>5673741.0700000003</v>
      </c>
      <c r="D109" s="23">
        <v>52514931.07</v>
      </c>
      <c r="E109" s="23">
        <v>41545891.299999997</v>
      </c>
      <c r="F109" s="23">
        <v>41545891.299999997</v>
      </c>
      <c r="G109" s="23">
        <v>10969039.77</v>
      </c>
      <c r="I109"/>
      <c r="J109" s="16"/>
      <c r="K109" s="16"/>
      <c r="L109" s="19"/>
      <c r="M109" s="19"/>
      <c r="N109" s="19"/>
      <c r="O109" s="19"/>
      <c r="P109" s="19"/>
      <c r="Q109" s="19"/>
    </row>
    <row r="110" spans="1:17" ht="15" customHeight="1">
      <c r="A110" s="22" t="s">
        <v>115</v>
      </c>
      <c r="B110" s="23">
        <v>30984194</v>
      </c>
      <c r="C110" s="23">
        <v>9556581.1600000001</v>
      </c>
      <c r="D110" s="23">
        <v>40540775.159999996</v>
      </c>
      <c r="E110" s="23">
        <v>28771624.059999999</v>
      </c>
      <c r="F110" s="23">
        <v>28734667.989999998</v>
      </c>
      <c r="G110" s="23">
        <v>11769151.099999998</v>
      </c>
      <c r="I110"/>
      <c r="J110" s="16"/>
      <c r="K110" s="16"/>
      <c r="L110" s="19"/>
      <c r="M110" s="19"/>
      <c r="N110" s="19"/>
      <c r="O110" s="19"/>
      <c r="P110" s="19"/>
      <c r="Q110" s="19"/>
    </row>
    <row r="111" spans="1:17" ht="15" customHeight="1">
      <c r="A111" s="22" t="s">
        <v>116</v>
      </c>
      <c r="B111" s="23">
        <v>38000942</v>
      </c>
      <c r="C111" s="23">
        <v>10316277.4</v>
      </c>
      <c r="D111" s="23">
        <v>48317219.399999999</v>
      </c>
      <c r="E111" s="23">
        <v>24482011.16</v>
      </c>
      <c r="F111" s="23">
        <v>24477183.740000002</v>
      </c>
      <c r="G111" s="23">
        <v>23835208.240000002</v>
      </c>
      <c r="I111"/>
      <c r="J111" s="16"/>
      <c r="K111" s="16"/>
      <c r="L111" s="19"/>
      <c r="M111" s="19"/>
      <c r="N111" s="19"/>
      <c r="O111" s="19"/>
      <c r="P111" s="19"/>
      <c r="Q111" s="19"/>
    </row>
    <row r="112" spans="1:17" ht="15" customHeight="1">
      <c r="A112" s="22" t="s">
        <v>117</v>
      </c>
      <c r="B112" s="23">
        <v>92437442</v>
      </c>
      <c r="C112" s="23">
        <v>9495105.1899999995</v>
      </c>
      <c r="D112" s="23">
        <v>101932547.19</v>
      </c>
      <c r="E112" s="23">
        <v>85290917.930000007</v>
      </c>
      <c r="F112" s="23">
        <v>85290917.930000007</v>
      </c>
      <c r="G112" s="23">
        <v>16641629.259999996</v>
      </c>
      <c r="I112"/>
      <c r="J112" s="16"/>
      <c r="K112" s="16"/>
      <c r="L112" s="19"/>
      <c r="M112" s="19"/>
      <c r="N112" s="19"/>
      <c r="O112" s="19"/>
      <c r="P112" s="19"/>
      <c r="Q112" s="19"/>
    </row>
    <row r="113" spans="1:17" ht="15" customHeight="1">
      <c r="A113" s="22" t="s">
        <v>118</v>
      </c>
      <c r="B113" s="23">
        <v>0</v>
      </c>
      <c r="C113" s="23">
        <v>14252268.869999999</v>
      </c>
      <c r="D113" s="23">
        <v>14252268.869999999</v>
      </c>
      <c r="E113" s="23">
        <v>3559781.1100000003</v>
      </c>
      <c r="F113" s="23">
        <v>3559781.11</v>
      </c>
      <c r="G113" s="23">
        <v>10692487.76</v>
      </c>
      <c r="I113"/>
      <c r="J113" s="16"/>
      <c r="K113" s="16"/>
      <c r="L113" s="19"/>
      <c r="M113" s="19"/>
      <c r="N113" s="19"/>
      <c r="O113" s="19"/>
      <c r="P113" s="19"/>
      <c r="Q113" s="19"/>
    </row>
    <row r="114" spans="1:17" ht="15" customHeight="1">
      <c r="A114" s="22" t="s">
        <v>119</v>
      </c>
      <c r="B114" s="23">
        <v>5367257</v>
      </c>
      <c r="C114" s="23">
        <v>-614200.77</v>
      </c>
      <c r="D114" s="23">
        <v>4753056.2300000004</v>
      </c>
      <c r="E114" s="23">
        <v>2403512.9300000002</v>
      </c>
      <c r="F114" s="23">
        <v>2403512.9299999997</v>
      </c>
      <c r="G114" s="23">
        <v>2349543.3000000003</v>
      </c>
      <c r="I114"/>
      <c r="J114" s="16"/>
      <c r="K114" s="16"/>
      <c r="L114" s="19"/>
      <c r="M114" s="19"/>
      <c r="N114" s="19"/>
      <c r="O114" s="19"/>
      <c r="P114" s="19"/>
      <c r="Q114" s="19"/>
    </row>
    <row r="115" spans="1:17" ht="15" customHeight="1">
      <c r="A115" s="22" t="s">
        <v>120</v>
      </c>
      <c r="B115" s="23">
        <v>21434655</v>
      </c>
      <c r="C115" s="23">
        <v>6014030.2599999998</v>
      </c>
      <c r="D115" s="23">
        <v>27448685.259999998</v>
      </c>
      <c r="E115" s="23">
        <v>16815408.350000001</v>
      </c>
      <c r="F115" s="23">
        <v>16815408.349999998</v>
      </c>
      <c r="G115" s="23">
        <v>10633276.91</v>
      </c>
      <c r="I115"/>
      <c r="J115" s="16"/>
      <c r="K115" s="16"/>
      <c r="L115" s="19"/>
      <c r="M115" s="19"/>
      <c r="N115" s="19"/>
      <c r="O115" s="19"/>
      <c r="P115" s="19"/>
      <c r="Q115" s="19"/>
    </row>
    <row r="116" spans="1:17" ht="15" customHeight="1">
      <c r="A116" s="22" t="s">
        <v>121</v>
      </c>
      <c r="B116" s="23">
        <v>53942737</v>
      </c>
      <c r="C116" s="23">
        <v>-6847844.1799999997</v>
      </c>
      <c r="D116" s="23">
        <v>47094892.82</v>
      </c>
      <c r="E116" s="23">
        <v>34955266.82</v>
      </c>
      <c r="F116" s="23">
        <v>34955266.82</v>
      </c>
      <c r="G116" s="23">
        <v>12139626</v>
      </c>
      <c r="I116"/>
      <c r="J116" s="16"/>
      <c r="K116" s="16"/>
      <c r="L116" s="19"/>
      <c r="M116" s="19"/>
      <c r="N116" s="19"/>
      <c r="O116" s="19"/>
      <c r="P116" s="19"/>
      <c r="Q116" s="19"/>
    </row>
    <row r="117" spans="1:17" ht="15" customHeight="1">
      <c r="A117" s="22" t="s">
        <v>122</v>
      </c>
      <c r="B117" s="23">
        <v>16932580</v>
      </c>
      <c r="C117" s="23">
        <v>-3845742.0900000008</v>
      </c>
      <c r="D117" s="23">
        <v>13086837.91</v>
      </c>
      <c r="E117" s="23">
        <v>5005369.24</v>
      </c>
      <c r="F117" s="23">
        <v>5005369.24</v>
      </c>
      <c r="G117" s="23">
        <v>8081468.6699999999</v>
      </c>
      <c r="I117"/>
      <c r="J117" s="16"/>
      <c r="K117" s="16"/>
      <c r="L117" s="19"/>
      <c r="M117" s="19"/>
      <c r="N117" s="19"/>
      <c r="O117" s="19"/>
      <c r="P117" s="19"/>
      <c r="Q117" s="19"/>
    </row>
    <row r="118" spans="1:17" ht="15" customHeight="1">
      <c r="A118" s="22" t="s">
        <v>123</v>
      </c>
      <c r="B118" s="23">
        <v>1709847</v>
      </c>
      <c r="C118" s="23">
        <v>-108411</v>
      </c>
      <c r="D118" s="23">
        <v>1601436</v>
      </c>
      <c r="E118" s="23">
        <v>1088695.8599999999</v>
      </c>
      <c r="F118" s="23">
        <v>1088695.8599999999</v>
      </c>
      <c r="G118" s="23">
        <v>512740.13999999996</v>
      </c>
      <c r="I118"/>
      <c r="J118" s="16"/>
      <c r="K118" s="16"/>
      <c r="L118" s="19"/>
      <c r="M118" s="19"/>
      <c r="N118" s="19"/>
      <c r="O118" s="19"/>
      <c r="P118" s="19"/>
      <c r="Q118" s="19"/>
    </row>
    <row r="119" spans="1:17" ht="15" customHeight="1">
      <c r="A119" s="22" t="s">
        <v>124</v>
      </c>
      <c r="B119" s="23">
        <v>18492966</v>
      </c>
      <c r="C119" s="23">
        <v>7344855.4799999986</v>
      </c>
      <c r="D119" s="23">
        <v>25837821.479999997</v>
      </c>
      <c r="E119" s="23">
        <v>21291986.999999996</v>
      </c>
      <c r="F119" s="23">
        <v>21291986.999999996</v>
      </c>
      <c r="G119" s="23">
        <v>4545834.4800000004</v>
      </c>
      <c r="I119"/>
      <c r="J119" s="16"/>
      <c r="K119" s="16"/>
      <c r="L119" s="19"/>
      <c r="M119" s="19"/>
      <c r="N119" s="19"/>
      <c r="O119" s="19"/>
      <c r="P119" s="19"/>
      <c r="Q119" s="19"/>
    </row>
    <row r="120" spans="1:17" ht="15" customHeight="1">
      <c r="A120" s="24" t="s">
        <v>125</v>
      </c>
      <c r="B120" s="25">
        <v>14917882</v>
      </c>
      <c r="C120" s="25">
        <v>293253.90999999992</v>
      </c>
      <c r="D120" s="25">
        <v>15211135.91</v>
      </c>
      <c r="E120" s="25">
        <v>9363163.8200000003</v>
      </c>
      <c r="F120" s="25">
        <v>9363163.8200000003</v>
      </c>
      <c r="G120" s="25">
        <v>5847972.0899999999</v>
      </c>
      <c r="I120"/>
      <c r="J120" s="16"/>
      <c r="K120" s="16"/>
      <c r="L120" s="19"/>
      <c r="M120" s="19"/>
      <c r="N120" s="19"/>
      <c r="O120" s="19"/>
      <c r="P120" s="19"/>
      <c r="Q120" s="19"/>
    </row>
    <row r="121" spans="1:17" ht="15" customHeight="1">
      <c r="A121" s="26"/>
      <c r="B121" s="27"/>
      <c r="C121" s="27"/>
      <c r="D121" s="27"/>
      <c r="E121" s="27"/>
      <c r="F121" s="27"/>
      <c r="G121" s="27"/>
      <c r="I121"/>
      <c r="J121" s="16"/>
      <c r="K121" s="16"/>
      <c r="L121" s="19"/>
      <c r="M121" s="19"/>
      <c r="N121" s="19"/>
      <c r="O121" s="19"/>
      <c r="P121" s="19"/>
      <c r="Q121" s="19"/>
    </row>
    <row r="122" spans="1:17" ht="15" customHeight="1">
      <c r="A122" s="26"/>
      <c r="B122" s="27"/>
      <c r="C122" s="27"/>
      <c r="D122" s="27"/>
      <c r="E122" s="27"/>
      <c r="F122" s="27"/>
      <c r="G122" s="27"/>
      <c r="I122"/>
      <c r="J122" s="16"/>
      <c r="K122" s="16"/>
      <c r="L122" s="19"/>
      <c r="M122" s="19"/>
      <c r="N122" s="19"/>
      <c r="O122" s="19"/>
      <c r="P122" s="19"/>
      <c r="Q122" s="19"/>
    </row>
    <row r="123" spans="1:17" ht="15" customHeight="1">
      <c r="A123" s="17" t="s">
        <v>126</v>
      </c>
      <c r="B123" s="27"/>
      <c r="C123" s="27"/>
      <c r="D123" s="27"/>
      <c r="E123" s="27"/>
      <c r="F123" s="27"/>
      <c r="G123" s="27"/>
      <c r="I123"/>
      <c r="J123" s="16"/>
      <c r="K123" s="16"/>
      <c r="L123" s="19"/>
      <c r="M123" s="19"/>
      <c r="N123" s="19"/>
      <c r="O123" s="19"/>
      <c r="P123" s="19"/>
      <c r="Q123" s="19"/>
    </row>
    <row r="124" spans="1:17" ht="15" customHeight="1">
      <c r="A124" s="17" t="s">
        <v>127</v>
      </c>
      <c r="B124" s="18">
        <f>SUM(B125:B242)</f>
        <v>3249580568</v>
      </c>
      <c r="C124" s="18">
        <f t="shared" ref="C124:G124" si="1">SUM(C125:C242)</f>
        <v>5348464395.8500032</v>
      </c>
      <c r="D124" s="18">
        <f t="shared" si="1"/>
        <v>8598044963.8500042</v>
      </c>
      <c r="E124" s="18">
        <f t="shared" si="1"/>
        <v>4644482919.0400009</v>
      </c>
      <c r="F124" s="18">
        <f t="shared" si="1"/>
        <v>4643661906.1300001</v>
      </c>
      <c r="G124" s="18">
        <f t="shared" si="1"/>
        <v>3953562044.8099999</v>
      </c>
      <c r="I124" s="16"/>
      <c r="J124" s="16"/>
      <c r="K124" s="16"/>
      <c r="L124" s="19"/>
      <c r="M124" s="19"/>
      <c r="N124" s="19"/>
      <c r="O124" s="19"/>
      <c r="P124" s="19"/>
      <c r="Q124" s="19"/>
    </row>
    <row r="125" spans="1:17" ht="15" customHeight="1">
      <c r="A125" s="28" t="s">
        <v>11</v>
      </c>
      <c r="B125" s="29">
        <v>8330974</v>
      </c>
      <c r="C125" s="29">
        <v>580871.71</v>
      </c>
      <c r="D125" s="29">
        <v>8911845.7100000009</v>
      </c>
      <c r="E125" s="29">
        <v>4736203.08</v>
      </c>
      <c r="F125" s="29">
        <v>4736203.08</v>
      </c>
      <c r="G125" s="29">
        <v>4175642.6300000008</v>
      </c>
      <c r="I125"/>
      <c r="J125" s="16"/>
      <c r="K125" s="16"/>
      <c r="L125" s="19"/>
      <c r="M125" s="19"/>
      <c r="N125" s="19"/>
      <c r="O125" s="19"/>
      <c r="P125" s="19"/>
      <c r="Q125" s="19"/>
    </row>
    <row r="126" spans="1:17" ht="15" customHeight="1">
      <c r="A126" s="30" t="s">
        <v>12</v>
      </c>
      <c r="B126" s="31">
        <v>6336137</v>
      </c>
      <c r="C126" s="31">
        <v>390969.66000000009</v>
      </c>
      <c r="D126" s="31">
        <v>6727106.6600000001</v>
      </c>
      <c r="E126" s="31">
        <v>4588330.16</v>
      </c>
      <c r="F126" s="31">
        <v>4588330.16</v>
      </c>
      <c r="G126" s="31">
        <v>2138776.5</v>
      </c>
      <c r="I126"/>
      <c r="J126" s="16"/>
      <c r="K126" s="16"/>
      <c r="L126" s="19"/>
      <c r="M126" s="19"/>
      <c r="N126" s="19"/>
      <c r="O126" s="19"/>
      <c r="P126" s="19"/>
      <c r="Q126" s="19"/>
    </row>
    <row r="127" spans="1:17" ht="15" customHeight="1">
      <c r="A127" s="30" t="s">
        <v>13</v>
      </c>
      <c r="B127" s="31">
        <v>4392125</v>
      </c>
      <c r="C127" s="31">
        <v>5898123.1500000004</v>
      </c>
      <c r="D127" s="31">
        <v>10290248.15</v>
      </c>
      <c r="E127" s="31">
        <v>7681537.3100000015</v>
      </c>
      <c r="F127" s="31">
        <v>7681537.3100000015</v>
      </c>
      <c r="G127" s="31">
        <v>2608710.8399999994</v>
      </c>
      <c r="I127"/>
      <c r="J127" s="16"/>
      <c r="K127" s="16"/>
      <c r="L127" s="19"/>
      <c r="M127" s="19"/>
      <c r="N127" s="19"/>
      <c r="O127" s="19"/>
      <c r="P127" s="19"/>
      <c r="Q127" s="19"/>
    </row>
    <row r="128" spans="1:17" ht="15" customHeight="1">
      <c r="A128" s="30" t="s">
        <v>14</v>
      </c>
      <c r="B128" s="31">
        <v>4491874</v>
      </c>
      <c r="C128" s="31">
        <v>5647399.5899999999</v>
      </c>
      <c r="D128" s="31">
        <v>10139273.59</v>
      </c>
      <c r="E128" s="31">
        <v>7829617.2400000021</v>
      </c>
      <c r="F128" s="31">
        <v>7829617.2400000021</v>
      </c>
      <c r="G128" s="31">
        <v>2309656.3499999996</v>
      </c>
      <c r="I128"/>
      <c r="J128" s="16"/>
      <c r="K128" s="16"/>
      <c r="L128" s="19"/>
      <c r="M128" s="19"/>
      <c r="N128" s="19"/>
      <c r="O128" s="19"/>
      <c r="P128" s="19"/>
      <c r="Q128" s="19"/>
    </row>
    <row r="129" spans="1:17" ht="15" customHeight="1">
      <c r="A129" s="30" t="s">
        <v>128</v>
      </c>
      <c r="B129" s="31">
        <v>454272</v>
      </c>
      <c r="C129" s="31">
        <v>-12500</v>
      </c>
      <c r="D129" s="31">
        <v>441772</v>
      </c>
      <c r="E129" s="31">
        <v>64720.56</v>
      </c>
      <c r="F129" s="31">
        <v>64720.56</v>
      </c>
      <c r="G129" s="31">
        <v>377051.44</v>
      </c>
      <c r="I129"/>
      <c r="J129" s="16"/>
      <c r="K129" s="16"/>
      <c r="L129" s="19"/>
      <c r="M129" s="19"/>
      <c r="N129" s="19"/>
      <c r="O129" s="19"/>
      <c r="P129" s="19"/>
      <c r="Q129" s="19"/>
    </row>
    <row r="130" spans="1:17" ht="15" customHeight="1">
      <c r="A130" s="30" t="s">
        <v>15</v>
      </c>
      <c r="B130" s="31">
        <v>1092092</v>
      </c>
      <c r="C130" s="31">
        <v>315215.93999999994</v>
      </c>
      <c r="D130" s="31">
        <v>1407307.94</v>
      </c>
      <c r="E130" s="31">
        <v>684605.92</v>
      </c>
      <c r="F130" s="31">
        <v>684605.92</v>
      </c>
      <c r="G130" s="31">
        <v>722702.02000000014</v>
      </c>
      <c r="I130"/>
      <c r="J130" s="16"/>
      <c r="K130" s="16"/>
      <c r="L130" s="19"/>
      <c r="M130" s="19"/>
      <c r="N130" s="19"/>
      <c r="O130" s="19"/>
      <c r="P130" s="19"/>
      <c r="Q130" s="19"/>
    </row>
    <row r="131" spans="1:17" ht="15" customHeight="1">
      <c r="A131" s="30" t="s">
        <v>16</v>
      </c>
      <c r="B131" s="31">
        <v>871764</v>
      </c>
      <c r="C131" s="31">
        <v>3664115.7600000002</v>
      </c>
      <c r="D131" s="31">
        <v>4535879.76</v>
      </c>
      <c r="E131" s="31">
        <v>3924588.2399999998</v>
      </c>
      <c r="F131" s="31">
        <v>3924588.2399999998</v>
      </c>
      <c r="G131" s="31">
        <v>611291.52000000025</v>
      </c>
      <c r="I131"/>
      <c r="J131" s="16"/>
      <c r="K131" s="16"/>
      <c r="L131" s="19"/>
      <c r="M131" s="19"/>
      <c r="N131" s="19"/>
      <c r="O131" s="19"/>
      <c r="P131" s="19"/>
      <c r="Q131" s="19"/>
    </row>
    <row r="132" spans="1:17" ht="15" customHeight="1">
      <c r="A132" s="30" t="s">
        <v>17</v>
      </c>
      <c r="B132" s="31">
        <v>252813023</v>
      </c>
      <c r="C132" s="31">
        <v>696973129.11000001</v>
      </c>
      <c r="D132" s="31">
        <v>949786152.11000013</v>
      </c>
      <c r="E132" s="31">
        <v>204489589.72</v>
      </c>
      <c r="F132" s="31">
        <v>204472150.31999999</v>
      </c>
      <c r="G132" s="31">
        <v>745296562.38999987</v>
      </c>
      <c r="I132"/>
      <c r="J132" s="16"/>
      <c r="K132" s="16"/>
      <c r="L132" s="19"/>
      <c r="M132" s="19"/>
      <c r="N132" s="19"/>
      <c r="O132" s="19"/>
      <c r="P132" s="19"/>
      <c r="Q132" s="19"/>
    </row>
    <row r="133" spans="1:17" ht="15" customHeight="1">
      <c r="A133" s="30" t="s">
        <v>18</v>
      </c>
      <c r="B133" s="31">
        <v>35894884</v>
      </c>
      <c r="C133" s="31">
        <v>217321585.19</v>
      </c>
      <c r="D133" s="31">
        <v>253216469.19</v>
      </c>
      <c r="E133" s="31">
        <v>91030625.410000011</v>
      </c>
      <c r="F133" s="31">
        <v>91030625.410000011</v>
      </c>
      <c r="G133" s="31">
        <v>162185843.78</v>
      </c>
      <c r="I133"/>
      <c r="J133" s="16"/>
      <c r="K133" s="16"/>
      <c r="L133" s="19"/>
      <c r="M133" s="19"/>
      <c r="N133" s="19"/>
      <c r="O133" s="19"/>
      <c r="P133" s="19"/>
      <c r="Q133" s="19"/>
    </row>
    <row r="134" spans="1:17" ht="15" customHeight="1">
      <c r="A134" s="30" t="s">
        <v>19</v>
      </c>
      <c r="B134" s="31">
        <v>34762843</v>
      </c>
      <c r="C134" s="31">
        <v>5534737.8700000001</v>
      </c>
      <c r="D134" s="31">
        <v>40297580.870000005</v>
      </c>
      <c r="E134" s="31">
        <v>17809224.839999992</v>
      </c>
      <c r="F134" s="31">
        <v>17809224.839999992</v>
      </c>
      <c r="G134" s="31">
        <v>22488356.030000001</v>
      </c>
      <c r="I134"/>
      <c r="J134" s="16"/>
      <c r="K134" s="16"/>
      <c r="L134" s="19"/>
      <c r="M134" s="19"/>
      <c r="N134" s="19"/>
      <c r="O134" s="19"/>
      <c r="P134" s="19"/>
      <c r="Q134" s="19"/>
    </row>
    <row r="135" spans="1:17" ht="15" customHeight="1">
      <c r="A135" s="30" t="s">
        <v>20</v>
      </c>
      <c r="B135" s="31">
        <v>14149055</v>
      </c>
      <c r="C135" s="31">
        <v>17635438.34</v>
      </c>
      <c r="D135" s="31">
        <v>31784493.340000004</v>
      </c>
      <c r="E135" s="31">
        <v>26407686.229999997</v>
      </c>
      <c r="F135" s="31">
        <v>26407686.229999997</v>
      </c>
      <c r="G135" s="31">
        <v>5376807.1100000003</v>
      </c>
      <c r="I135"/>
      <c r="J135" s="16"/>
      <c r="K135" s="16"/>
      <c r="L135" s="19"/>
      <c r="M135" s="19"/>
      <c r="N135" s="19"/>
      <c r="O135" s="19"/>
      <c r="P135" s="19"/>
      <c r="Q135" s="19"/>
    </row>
    <row r="136" spans="1:17" ht="15" customHeight="1">
      <c r="A136" s="30" t="s">
        <v>21</v>
      </c>
      <c r="B136" s="31">
        <v>48540935</v>
      </c>
      <c r="C136" s="31">
        <v>4264564.7499999991</v>
      </c>
      <c r="D136" s="31">
        <v>52805499.749999993</v>
      </c>
      <c r="E136" s="31">
        <v>27794998.66</v>
      </c>
      <c r="F136" s="31">
        <v>27780382.66</v>
      </c>
      <c r="G136" s="31">
        <v>25010501.089999996</v>
      </c>
      <c r="I136"/>
      <c r="J136" s="16"/>
      <c r="K136" s="16"/>
      <c r="L136" s="19"/>
      <c r="M136" s="19"/>
      <c r="N136" s="19"/>
      <c r="O136" s="19"/>
      <c r="P136" s="19"/>
      <c r="Q136" s="19"/>
    </row>
    <row r="137" spans="1:17" ht="15" customHeight="1">
      <c r="A137" s="30" t="s">
        <v>22</v>
      </c>
      <c r="B137" s="31">
        <v>18304487</v>
      </c>
      <c r="C137" s="31">
        <v>17415768.389999997</v>
      </c>
      <c r="D137" s="31">
        <v>35720255.390000001</v>
      </c>
      <c r="E137" s="31">
        <v>13658711.490000004</v>
      </c>
      <c r="F137" s="31">
        <v>13658711.490000004</v>
      </c>
      <c r="G137" s="31">
        <v>22061543.899999995</v>
      </c>
      <c r="I137"/>
      <c r="J137" s="16"/>
      <c r="K137" s="16"/>
      <c r="L137" s="19"/>
      <c r="M137" s="19"/>
      <c r="N137" s="19"/>
      <c r="O137" s="19"/>
      <c r="P137" s="19"/>
      <c r="Q137" s="19"/>
    </row>
    <row r="138" spans="1:17" ht="15" customHeight="1">
      <c r="A138" s="30" t="s">
        <v>23</v>
      </c>
      <c r="B138" s="31">
        <v>41423395</v>
      </c>
      <c r="C138" s="31">
        <v>1910782.7200000007</v>
      </c>
      <c r="D138" s="31">
        <v>43334177.719999999</v>
      </c>
      <c r="E138" s="31">
        <v>21299251.830000002</v>
      </c>
      <c r="F138" s="31">
        <v>21299251.830000002</v>
      </c>
      <c r="G138" s="31">
        <v>22034925.890000004</v>
      </c>
      <c r="I138"/>
      <c r="J138" s="16"/>
      <c r="K138" s="16"/>
      <c r="L138" s="19"/>
      <c r="M138" s="19"/>
      <c r="N138" s="19"/>
      <c r="O138" s="19"/>
      <c r="P138" s="19"/>
      <c r="Q138" s="19"/>
    </row>
    <row r="139" spans="1:17" ht="15" customHeight="1">
      <c r="A139" s="30" t="s">
        <v>24</v>
      </c>
      <c r="B139" s="31">
        <v>42835572</v>
      </c>
      <c r="C139" s="31">
        <v>3708919.1000000006</v>
      </c>
      <c r="D139" s="31">
        <v>46544491.100000009</v>
      </c>
      <c r="E139" s="31">
        <v>23831508.689999979</v>
      </c>
      <c r="F139" s="31">
        <v>23831508.689999983</v>
      </c>
      <c r="G139" s="31">
        <v>22712982.410000015</v>
      </c>
      <c r="I139"/>
      <c r="J139" s="16"/>
      <c r="K139" s="16"/>
      <c r="L139" s="19"/>
      <c r="M139" s="19"/>
      <c r="N139" s="19"/>
      <c r="O139" s="19"/>
      <c r="P139" s="19"/>
      <c r="Q139" s="19"/>
    </row>
    <row r="140" spans="1:17" ht="15" customHeight="1">
      <c r="A140" s="30" t="s">
        <v>25</v>
      </c>
      <c r="B140" s="31">
        <v>50769680</v>
      </c>
      <c r="C140" s="31">
        <v>434061.97000000067</v>
      </c>
      <c r="D140" s="31">
        <v>51203741.970000014</v>
      </c>
      <c r="E140" s="31">
        <v>28958889.359999999</v>
      </c>
      <c r="F140" s="31">
        <v>28958889.359999996</v>
      </c>
      <c r="G140" s="31">
        <v>22244852.609999999</v>
      </c>
      <c r="I140"/>
      <c r="J140" s="16"/>
      <c r="K140" s="16"/>
      <c r="L140" s="19"/>
      <c r="M140" s="19"/>
      <c r="N140" s="19"/>
      <c r="O140" s="19"/>
      <c r="P140" s="19"/>
      <c r="Q140" s="19"/>
    </row>
    <row r="141" spans="1:17" ht="15" customHeight="1">
      <c r="A141" s="30" t="s">
        <v>26</v>
      </c>
      <c r="B141" s="31">
        <v>35220884</v>
      </c>
      <c r="C141" s="31">
        <v>2804952.4600000004</v>
      </c>
      <c r="D141" s="31">
        <v>38025836.460000008</v>
      </c>
      <c r="E141" s="31">
        <v>20663882.349999998</v>
      </c>
      <c r="F141" s="31">
        <v>20663782.349999998</v>
      </c>
      <c r="G141" s="31">
        <v>17361954.110000011</v>
      </c>
      <c r="I141"/>
      <c r="J141" s="16"/>
      <c r="K141" s="16"/>
      <c r="L141" s="19"/>
      <c r="M141" s="19"/>
      <c r="N141" s="19"/>
      <c r="O141" s="19"/>
      <c r="P141" s="19"/>
      <c r="Q141" s="19"/>
    </row>
    <row r="142" spans="1:17" ht="15" customHeight="1">
      <c r="A142" s="30" t="s">
        <v>27</v>
      </c>
      <c r="B142" s="31">
        <v>54710453</v>
      </c>
      <c r="C142" s="31">
        <v>1634033.6199999996</v>
      </c>
      <c r="D142" s="31">
        <v>56344486.619999997</v>
      </c>
      <c r="E142" s="31">
        <v>29743285.019999988</v>
      </c>
      <c r="F142" s="31">
        <v>29743285.019999988</v>
      </c>
      <c r="G142" s="31">
        <v>26601201.600000005</v>
      </c>
      <c r="I142"/>
      <c r="J142" s="16"/>
      <c r="K142" s="16"/>
      <c r="L142" s="19"/>
      <c r="M142" s="19"/>
      <c r="N142" s="19"/>
      <c r="O142" s="19"/>
      <c r="P142" s="19"/>
      <c r="Q142" s="19"/>
    </row>
    <row r="143" spans="1:17" ht="15" customHeight="1">
      <c r="A143" s="30" t="s">
        <v>28</v>
      </c>
      <c r="B143" s="31">
        <v>43120967</v>
      </c>
      <c r="C143" s="31">
        <v>5886077.4500000002</v>
      </c>
      <c r="D143" s="31">
        <v>49007044.449999988</v>
      </c>
      <c r="E143" s="31">
        <v>25277354.850000016</v>
      </c>
      <c r="F143" s="31">
        <v>25230417.780000016</v>
      </c>
      <c r="G143" s="31">
        <v>23729689.599999979</v>
      </c>
      <c r="I143"/>
      <c r="J143" s="16"/>
      <c r="K143" s="16"/>
      <c r="L143" s="19"/>
      <c r="M143" s="19"/>
      <c r="N143" s="19"/>
      <c r="O143" s="19"/>
      <c r="P143" s="19"/>
      <c r="Q143" s="19"/>
    </row>
    <row r="144" spans="1:17" ht="15" customHeight="1">
      <c r="A144" s="30" t="s">
        <v>29</v>
      </c>
      <c r="B144" s="31">
        <v>64917249</v>
      </c>
      <c r="C144" s="31">
        <v>5644445.6999999993</v>
      </c>
      <c r="D144" s="31">
        <v>70561694.700000003</v>
      </c>
      <c r="E144" s="31">
        <v>34836247.409999996</v>
      </c>
      <c r="F144" s="31">
        <v>34835419.409999996</v>
      </c>
      <c r="G144" s="31">
        <v>35725447.289999999</v>
      </c>
      <c r="I144"/>
      <c r="J144" s="16"/>
      <c r="K144" s="16"/>
      <c r="L144" s="19"/>
      <c r="M144" s="19"/>
      <c r="N144" s="19"/>
      <c r="O144" s="19"/>
      <c r="P144" s="19"/>
      <c r="Q144" s="19"/>
    </row>
    <row r="145" spans="1:17" ht="15" customHeight="1">
      <c r="A145" s="30" t="s">
        <v>30</v>
      </c>
      <c r="B145" s="31">
        <v>38657940</v>
      </c>
      <c r="C145" s="31">
        <v>7345978.9700000007</v>
      </c>
      <c r="D145" s="31">
        <v>46003918.970000006</v>
      </c>
      <c r="E145" s="31">
        <v>21285926.219999991</v>
      </c>
      <c r="F145" s="31">
        <v>21285926.219999991</v>
      </c>
      <c r="G145" s="31">
        <v>24717992.750000007</v>
      </c>
      <c r="I145"/>
      <c r="J145" s="16"/>
      <c r="K145" s="16"/>
      <c r="L145" s="19"/>
      <c r="M145" s="19"/>
      <c r="N145" s="19"/>
      <c r="O145" s="19"/>
      <c r="P145" s="19"/>
      <c r="Q145" s="19"/>
    </row>
    <row r="146" spans="1:17" ht="15" customHeight="1">
      <c r="A146" s="30" t="s">
        <v>31</v>
      </c>
      <c r="B146" s="31">
        <v>36098541</v>
      </c>
      <c r="C146" s="31">
        <v>34599022.709999993</v>
      </c>
      <c r="D146" s="31">
        <v>70697563.710000008</v>
      </c>
      <c r="E146" s="31">
        <v>43904560.820000008</v>
      </c>
      <c r="F146" s="31">
        <v>43904560.820000008</v>
      </c>
      <c r="G146" s="31">
        <v>26793002.889999993</v>
      </c>
      <c r="I146"/>
      <c r="J146" s="16"/>
      <c r="K146" s="16"/>
      <c r="L146" s="19"/>
      <c r="M146" s="19"/>
      <c r="N146" s="19"/>
      <c r="O146" s="19"/>
      <c r="P146" s="19"/>
      <c r="Q146" s="19"/>
    </row>
    <row r="147" spans="1:17" ht="15" customHeight="1">
      <c r="A147" s="30" t="s">
        <v>32</v>
      </c>
      <c r="B147" s="31">
        <v>26842663</v>
      </c>
      <c r="C147" s="31">
        <v>34417897.50999999</v>
      </c>
      <c r="D147" s="31">
        <v>61260560.509999998</v>
      </c>
      <c r="E147" s="31">
        <v>34665582.929999985</v>
      </c>
      <c r="F147" s="31">
        <v>34665582.929999985</v>
      </c>
      <c r="G147" s="31">
        <v>26594977.580000002</v>
      </c>
      <c r="I147"/>
      <c r="J147" s="16"/>
      <c r="K147" s="16"/>
      <c r="L147" s="19"/>
      <c r="M147" s="19"/>
      <c r="N147" s="19"/>
      <c r="O147" s="19"/>
      <c r="P147" s="19"/>
      <c r="Q147" s="19"/>
    </row>
    <row r="148" spans="1:17" ht="15" customHeight="1">
      <c r="A148" s="30" t="s">
        <v>33</v>
      </c>
      <c r="B148" s="31">
        <v>8529760</v>
      </c>
      <c r="C148" s="31">
        <v>11150367.539999999</v>
      </c>
      <c r="D148" s="31">
        <v>19680127.540000007</v>
      </c>
      <c r="E148" s="31">
        <v>12948596.190000001</v>
      </c>
      <c r="F148" s="31">
        <v>12948596.190000001</v>
      </c>
      <c r="G148" s="31">
        <v>6731531.3500000006</v>
      </c>
      <c r="I148"/>
      <c r="J148" s="16"/>
      <c r="K148" s="16"/>
      <c r="L148" s="19"/>
      <c r="M148" s="19"/>
      <c r="N148" s="19"/>
      <c r="O148" s="19"/>
      <c r="P148" s="19"/>
      <c r="Q148" s="19"/>
    </row>
    <row r="149" spans="1:17" ht="15" customHeight="1">
      <c r="A149" s="30" t="s">
        <v>34</v>
      </c>
      <c r="B149" s="31">
        <v>33090747</v>
      </c>
      <c r="C149" s="31">
        <v>29327829.039999995</v>
      </c>
      <c r="D149" s="31">
        <v>62418576.040000014</v>
      </c>
      <c r="E149" s="31">
        <v>38349386.350000031</v>
      </c>
      <c r="F149" s="31">
        <v>38349386.350000031</v>
      </c>
      <c r="G149" s="31">
        <v>24069189.690000009</v>
      </c>
      <c r="I149"/>
      <c r="J149" s="16"/>
      <c r="K149" s="16"/>
      <c r="L149" s="19"/>
      <c r="M149" s="19"/>
      <c r="N149" s="19"/>
      <c r="O149" s="19"/>
      <c r="P149" s="19"/>
      <c r="Q149" s="19"/>
    </row>
    <row r="150" spans="1:17" ht="15" customHeight="1">
      <c r="A150" s="30" t="s">
        <v>35</v>
      </c>
      <c r="B150" s="31">
        <v>12825997</v>
      </c>
      <c r="C150" s="31">
        <v>8049485.9400000004</v>
      </c>
      <c r="D150" s="31">
        <v>20875482.940000005</v>
      </c>
      <c r="E150" s="31">
        <v>13679962.159999998</v>
      </c>
      <c r="F150" s="31">
        <v>13679962.159999998</v>
      </c>
      <c r="G150" s="31">
        <v>7195520.7799999993</v>
      </c>
      <c r="I150"/>
      <c r="J150" s="16"/>
      <c r="K150" s="16"/>
      <c r="L150" s="19"/>
      <c r="M150" s="19"/>
      <c r="N150" s="19"/>
      <c r="O150" s="19"/>
      <c r="P150" s="19"/>
      <c r="Q150" s="19"/>
    </row>
    <row r="151" spans="1:17" ht="15" customHeight="1">
      <c r="A151" s="30" t="s">
        <v>36</v>
      </c>
      <c r="B151" s="31">
        <v>28886287</v>
      </c>
      <c r="C151" s="31">
        <v>27835699.770000003</v>
      </c>
      <c r="D151" s="31">
        <v>56721986.770000011</v>
      </c>
      <c r="E151" s="31">
        <v>34425244.280000009</v>
      </c>
      <c r="F151" s="31">
        <v>34425244.280000009</v>
      </c>
      <c r="G151" s="31">
        <v>22296742.49000001</v>
      </c>
      <c r="I151"/>
      <c r="J151" s="16"/>
      <c r="K151" s="16"/>
      <c r="L151" s="19"/>
      <c r="M151" s="19"/>
      <c r="N151" s="19"/>
      <c r="O151" s="19"/>
      <c r="P151" s="19"/>
      <c r="Q151" s="19"/>
    </row>
    <row r="152" spans="1:17" ht="15" customHeight="1">
      <c r="A152" s="30" t="s">
        <v>37</v>
      </c>
      <c r="B152" s="31">
        <v>7681749</v>
      </c>
      <c r="C152" s="31">
        <v>11796337.68</v>
      </c>
      <c r="D152" s="31">
        <v>19478086.680000003</v>
      </c>
      <c r="E152" s="31">
        <v>13657958.570000002</v>
      </c>
      <c r="F152" s="31">
        <v>13657958.570000002</v>
      </c>
      <c r="G152" s="31">
        <v>5820128.1100000003</v>
      </c>
      <c r="I152"/>
      <c r="J152" s="16"/>
      <c r="K152" s="16"/>
      <c r="L152" s="19"/>
      <c r="M152" s="19"/>
      <c r="N152" s="19"/>
      <c r="O152" s="19"/>
      <c r="P152" s="19"/>
      <c r="Q152" s="19"/>
    </row>
    <row r="153" spans="1:17" ht="15" customHeight="1">
      <c r="A153" s="30" t="s">
        <v>38</v>
      </c>
      <c r="B153" s="31">
        <v>15269610</v>
      </c>
      <c r="C153" s="31">
        <v>14859496.019999998</v>
      </c>
      <c r="D153" s="31">
        <v>30129106.02</v>
      </c>
      <c r="E153" s="31">
        <v>18760926.059999991</v>
      </c>
      <c r="F153" s="31">
        <v>18760926.059999991</v>
      </c>
      <c r="G153" s="31">
        <v>11368179.959999995</v>
      </c>
      <c r="I153"/>
      <c r="J153" s="16"/>
      <c r="K153" s="16"/>
      <c r="L153" s="19"/>
      <c r="M153" s="19"/>
      <c r="N153" s="19"/>
      <c r="O153" s="19"/>
      <c r="P153" s="19"/>
      <c r="Q153" s="19"/>
    </row>
    <row r="154" spans="1:17" ht="15" customHeight="1">
      <c r="A154" s="30" t="s">
        <v>39</v>
      </c>
      <c r="B154" s="31">
        <v>27175215</v>
      </c>
      <c r="C154" s="31">
        <v>27486597.410000011</v>
      </c>
      <c r="D154" s="31">
        <v>54661812.409999982</v>
      </c>
      <c r="E154" s="31">
        <v>32943893.869999994</v>
      </c>
      <c r="F154" s="31">
        <v>32943893.869999994</v>
      </c>
      <c r="G154" s="31">
        <v>21717918.539999999</v>
      </c>
      <c r="I154"/>
      <c r="J154" s="16"/>
      <c r="K154" s="16"/>
      <c r="L154" s="19"/>
      <c r="M154" s="19"/>
      <c r="N154" s="19"/>
      <c r="O154" s="19"/>
      <c r="P154" s="19"/>
      <c r="Q154" s="19"/>
    </row>
    <row r="155" spans="1:17" ht="15" customHeight="1">
      <c r="A155" s="30" t="s">
        <v>40</v>
      </c>
      <c r="B155" s="31">
        <v>18522407</v>
      </c>
      <c r="C155" s="31">
        <v>9446231.3100000005</v>
      </c>
      <c r="D155" s="31">
        <v>27968638.310000002</v>
      </c>
      <c r="E155" s="31">
        <v>18645148.930000015</v>
      </c>
      <c r="F155" s="31">
        <v>18645148.930000015</v>
      </c>
      <c r="G155" s="31">
        <v>9323489.3800000008</v>
      </c>
      <c r="I155"/>
      <c r="J155" s="16"/>
      <c r="K155" s="16"/>
      <c r="L155" s="19"/>
      <c r="M155" s="19"/>
      <c r="N155" s="19"/>
      <c r="O155" s="19"/>
      <c r="P155" s="19"/>
      <c r="Q155" s="19"/>
    </row>
    <row r="156" spans="1:17" ht="15" customHeight="1">
      <c r="A156" s="30" t="s">
        <v>41</v>
      </c>
      <c r="B156" s="31">
        <v>7068141</v>
      </c>
      <c r="C156" s="31">
        <v>11196622.99</v>
      </c>
      <c r="D156" s="31">
        <v>18264763.989999998</v>
      </c>
      <c r="E156" s="31">
        <v>11842046.299999993</v>
      </c>
      <c r="F156" s="31">
        <v>11842046.299999993</v>
      </c>
      <c r="G156" s="31">
        <v>6422717.6900000004</v>
      </c>
      <c r="I156"/>
      <c r="J156" s="16"/>
      <c r="K156" s="16"/>
      <c r="L156" s="19"/>
      <c r="M156" s="19"/>
      <c r="N156" s="19"/>
      <c r="O156" s="19"/>
      <c r="P156" s="19"/>
      <c r="Q156" s="19"/>
    </row>
    <row r="157" spans="1:17" ht="15" customHeight="1">
      <c r="A157" s="30" t="s">
        <v>42</v>
      </c>
      <c r="B157" s="31">
        <v>12447875</v>
      </c>
      <c r="C157" s="31">
        <v>15586852.07</v>
      </c>
      <c r="D157" s="31">
        <v>28034727.069999993</v>
      </c>
      <c r="E157" s="31">
        <v>17915271.749999996</v>
      </c>
      <c r="F157" s="31">
        <v>17915271.749999996</v>
      </c>
      <c r="G157" s="31">
        <v>10119455.32</v>
      </c>
      <c r="I157"/>
      <c r="J157" s="16"/>
      <c r="K157" s="16"/>
      <c r="L157" s="19"/>
      <c r="M157" s="19"/>
      <c r="N157" s="19"/>
      <c r="O157" s="19"/>
      <c r="P157" s="19"/>
      <c r="Q157" s="19"/>
    </row>
    <row r="158" spans="1:17" ht="15" customHeight="1">
      <c r="A158" s="30" t="s">
        <v>43</v>
      </c>
      <c r="B158" s="31">
        <v>8988696</v>
      </c>
      <c r="C158" s="31">
        <v>4975350.5200000005</v>
      </c>
      <c r="D158" s="31">
        <v>13964046.519999998</v>
      </c>
      <c r="E158" s="31">
        <v>8420783.5600000005</v>
      </c>
      <c r="F158" s="31">
        <v>8420783.5600000005</v>
      </c>
      <c r="G158" s="31">
        <v>5543262.96</v>
      </c>
      <c r="I158"/>
      <c r="J158" s="16"/>
      <c r="K158" s="16"/>
      <c r="L158" s="19"/>
      <c r="M158" s="19"/>
      <c r="N158" s="19"/>
      <c r="O158" s="19"/>
      <c r="P158" s="19"/>
      <c r="Q158" s="19"/>
    </row>
    <row r="159" spans="1:17" ht="15" customHeight="1">
      <c r="A159" s="30" t="s">
        <v>44</v>
      </c>
      <c r="B159" s="31">
        <v>16113291</v>
      </c>
      <c r="C159" s="31">
        <v>9172855.25</v>
      </c>
      <c r="D159" s="31">
        <v>25286146.249999993</v>
      </c>
      <c r="E159" s="31">
        <v>16910217.870000001</v>
      </c>
      <c r="F159" s="31">
        <v>16910217.870000001</v>
      </c>
      <c r="G159" s="31">
        <v>8375928.3800000008</v>
      </c>
      <c r="I159"/>
      <c r="J159" s="16"/>
      <c r="K159" s="16"/>
      <c r="L159" s="19"/>
      <c r="M159" s="19"/>
      <c r="N159" s="19"/>
      <c r="O159" s="19"/>
      <c r="P159" s="19"/>
      <c r="Q159" s="19"/>
    </row>
    <row r="160" spans="1:17" ht="15" customHeight="1">
      <c r="A160" s="30" t="s">
        <v>45</v>
      </c>
      <c r="B160" s="31">
        <v>38163717</v>
      </c>
      <c r="C160" s="31">
        <v>66177269.830000006</v>
      </c>
      <c r="D160" s="31">
        <v>104340986.83000001</v>
      </c>
      <c r="E160" s="31">
        <v>66733379.809999995</v>
      </c>
      <c r="F160" s="31">
        <v>66733379.809999995</v>
      </c>
      <c r="G160" s="31">
        <v>37607607.019999996</v>
      </c>
      <c r="I160"/>
      <c r="J160" s="16"/>
      <c r="K160" s="16"/>
      <c r="L160" s="19"/>
      <c r="M160" s="19"/>
      <c r="N160" s="19"/>
      <c r="O160" s="19"/>
      <c r="P160" s="19"/>
      <c r="Q160" s="19"/>
    </row>
    <row r="161" spans="1:17" ht="15" customHeight="1">
      <c r="A161" s="30" t="s">
        <v>46</v>
      </c>
      <c r="B161" s="31">
        <v>12146936</v>
      </c>
      <c r="C161" s="31">
        <v>16020014.119999997</v>
      </c>
      <c r="D161" s="31">
        <v>28166950.120000001</v>
      </c>
      <c r="E161" s="31">
        <v>16926040.370000001</v>
      </c>
      <c r="F161" s="31">
        <v>16926040.370000001</v>
      </c>
      <c r="G161" s="31">
        <v>11240909.749999998</v>
      </c>
      <c r="I161"/>
      <c r="J161" s="16"/>
      <c r="K161" s="16"/>
      <c r="L161" s="19"/>
      <c r="M161" s="19"/>
      <c r="N161" s="19"/>
      <c r="O161" s="19"/>
      <c r="P161" s="19"/>
      <c r="Q161" s="19"/>
    </row>
    <row r="162" spans="1:17" ht="15" customHeight="1">
      <c r="A162" s="30" t="s">
        <v>47</v>
      </c>
      <c r="B162" s="31">
        <v>14562610</v>
      </c>
      <c r="C162" s="31">
        <v>16454446.530000001</v>
      </c>
      <c r="D162" s="31">
        <v>31017056.530000001</v>
      </c>
      <c r="E162" s="31">
        <v>17990432.270000003</v>
      </c>
      <c r="F162" s="31">
        <v>17990432.270000003</v>
      </c>
      <c r="G162" s="31">
        <v>13026624.26</v>
      </c>
      <c r="I162"/>
      <c r="J162" s="16"/>
      <c r="K162" s="16"/>
      <c r="L162" s="19"/>
      <c r="M162" s="19"/>
      <c r="N162" s="19"/>
      <c r="O162" s="19"/>
      <c r="P162" s="19"/>
      <c r="Q162" s="19"/>
    </row>
    <row r="163" spans="1:17" ht="15" customHeight="1">
      <c r="A163" s="30" t="s">
        <v>48</v>
      </c>
      <c r="B163" s="31">
        <v>19194958</v>
      </c>
      <c r="C163" s="31">
        <v>17884126.449999999</v>
      </c>
      <c r="D163" s="31">
        <v>37079084.449999996</v>
      </c>
      <c r="E163" s="31">
        <v>23218682.070000008</v>
      </c>
      <c r="F163" s="31">
        <v>23218682.070000008</v>
      </c>
      <c r="G163" s="31">
        <v>13860402.380000003</v>
      </c>
      <c r="I163"/>
      <c r="J163" s="16"/>
      <c r="K163" s="16"/>
      <c r="L163" s="19"/>
      <c r="M163" s="19"/>
      <c r="N163" s="19"/>
      <c r="O163" s="19"/>
      <c r="P163" s="19"/>
      <c r="Q163" s="19"/>
    </row>
    <row r="164" spans="1:17" ht="15" customHeight="1">
      <c r="A164" s="30" t="s">
        <v>49</v>
      </c>
      <c r="B164" s="31">
        <v>22790368</v>
      </c>
      <c r="C164" s="31">
        <v>29488081</v>
      </c>
      <c r="D164" s="31">
        <v>52278449.000000007</v>
      </c>
      <c r="E164" s="31">
        <v>32320435.020000007</v>
      </c>
      <c r="F164" s="31">
        <v>32320435.020000007</v>
      </c>
      <c r="G164" s="31">
        <v>19958013.980000004</v>
      </c>
      <c r="I164"/>
      <c r="J164" s="16"/>
      <c r="K164" s="16"/>
      <c r="L164" s="19"/>
      <c r="M164" s="19"/>
      <c r="N164" s="19"/>
      <c r="O164" s="19"/>
      <c r="P164" s="19"/>
      <c r="Q164" s="19"/>
    </row>
    <row r="165" spans="1:17" ht="15" customHeight="1">
      <c r="A165" s="30" t="s">
        <v>50</v>
      </c>
      <c r="B165" s="31">
        <v>3321591</v>
      </c>
      <c r="C165" s="31">
        <v>5192512.4300000006</v>
      </c>
      <c r="D165" s="31">
        <v>8514103.4299999997</v>
      </c>
      <c r="E165" s="31">
        <v>4864775.3100000005</v>
      </c>
      <c r="F165" s="31">
        <v>4864775.3100000005</v>
      </c>
      <c r="G165" s="31">
        <v>3649328.120000001</v>
      </c>
      <c r="I165"/>
      <c r="J165" s="16"/>
      <c r="K165" s="16"/>
      <c r="L165" s="19"/>
      <c r="M165" s="19"/>
      <c r="N165" s="19"/>
      <c r="O165" s="19"/>
      <c r="P165" s="19"/>
      <c r="Q165" s="19"/>
    </row>
    <row r="166" spans="1:17" ht="15" customHeight="1">
      <c r="A166" s="30" t="s">
        <v>51</v>
      </c>
      <c r="B166" s="31">
        <v>13800463</v>
      </c>
      <c r="C166" s="31">
        <v>12049926.250000002</v>
      </c>
      <c r="D166" s="31">
        <v>25850389.25</v>
      </c>
      <c r="E166" s="31">
        <v>15620514.709999999</v>
      </c>
      <c r="F166" s="31">
        <v>15620514.709999999</v>
      </c>
      <c r="G166" s="31">
        <v>10229874.540000003</v>
      </c>
      <c r="I166"/>
      <c r="J166" s="16"/>
      <c r="K166" s="16"/>
      <c r="L166" s="19"/>
      <c r="M166" s="19"/>
      <c r="N166" s="19"/>
      <c r="O166" s="19"/>
      <c r="P166" s="19"/>
      <c r="Q166" s="19"/>
    </row>
    <row r="167" spans="1:17" ht="15" customHeight="1">
      <c r="A167" s="30" t="s">
        <v>52</v>
      </c>
      <c r="B167" s="31">
        <v>25221835</v>
      </c>
      <c r="C167" s="31">
        <v>22796885.820000004</v>
      </c>
      <c r="D167" s="31">
        <v>48018720.819999993</v>
      </c>
      <c r="E167" s="31">
        <v>29201990.230000008</v>
      </c>
      <c r="F167" s="31">
        <v>29201990.230000008</v>
      </c>
      <c r="G167" s="31">
        <v>18816730.59</v>
      </c>
      <c r="I167"/>
      <c r="J167" s="16"/>
      <c r="K167" s="16"/>
      <c r="L167" s="19"/>
      <c r="M167" s="19"/>
      <c r="N167" s="19"/>
      <c r="O167" s="19"/>
      <c r="P167" s="19"/>
      <c r="Q167" s="19"/>
    </row>
    <row r="168" spans="1:17" ht="15" customHeight="1">
      <c r="A168" s="30" t="s">
        <v>53</v>
      </c>
      <c r="B168" s="31">
        <v>27232791</v>
      </c>
      <c r="C168" s="31">
        <v>27458199.720000003</v>
      </c>
      <c r="D168" s="31">
        <v>54690990.719999976</v>
      </c>
      <c r="E168" s="31">
        <v>33072834.41</v>
      </c>
      <c r="F168" s="31">
        <v>33072834.41</v>
      </c>
      <c r="G168" s="31">
        <v>21618156.309999999</v>
      </c>
      <c r="I168"/>
      <c r="J168" s="16"/>
      <c r="K168" s="16"/>
      <c r="L168" s="19"/>
      <c r="M168" s="19"/>
      <c r="N168" s="19"/>
      <c r="O168" s="19"/>
      <c r="P168" s="19"/>
      <c r="Q168" s="19"/>
    </row>
    <row r="169" spans="1:17" ht="15" customHeight="1">
      <c r="A169" s="30" t="s">
        <v>54</v>
      </c>
      <c r="B169" s="31">
        <v>26716816</v>
      </c>
      <c r="C169" s="31">
        <v>24951904.559999991</v>
      </c>
      <c r="D169" s="31">
        <v>51668720.559999987</v>
      </c>
      <c r="E169" s="31">
        <v>31129064.979999986</v>
      </c>
      <c r="F169" s="31">
        <v>31129064.979999986</v>
      </c>
      <c r="G169" s="31">
        <v>20539655.580000002</v>
      </c>
      <c r="I169"/>
      <c r="J169" s="16"/>
      <c r="K169" s="16"/>
      <c r="L169" s="19"/>
      <c r="M169" s="19"/>
      <c r="N169" s="19"/>
      <c r="O169" s="19"/>
      <c r="P169" s="19"/>
      <c r="Q169" s="19"/>
    </row>
    <row r="170" spans="1:17" ht="15" customHeight="1">
      <c r="A170" s="30" t="s">
        <v>55</v>
      </c>
      <c r="B170" s="31">
        <v>8076250</v>
      </c>
      <c r="C170" s="31">
        <v>11335040.300000001</v>
      </c>
      <c r="D170" s="31">
        <v>19411290.300000001</v>
      </c>
      <c r="E170" s="31">
        <v>11815822.350000003</v>
      </c>
      <c r="F170" s="31">
        <v>11815822.350000003</v>
      </c>
      <c r="G170" s="31">
        <v>7595467.9500000002</v>
      </c>
      <c r="I170"/>
      <c r="J170" s="16"/>
      <c r="K170" s="16"/>
      <c r="L170" s="19"/>
      <c r="M170" s="19"/>
      <c r="N170" s="19"/>
      <c r="O170" s="19"/>
      <c r="P170" s="19"/>
      <c r="Q170" s="19"/>
    </row>
    <row r="171" spans="1:17" ht="15" customHeight="1">
      <c r="A171" s="30" t="s">
        <v>56</v>
      </c>
      <c r="B171" s="31">
        <v>6706347</v>
      </c>
      <c r="C171" s="31">
        <v>7424598.209999999</v>
      </c>
      <c r="D171" s="31">
        <v>14130945.210000001</v>
      </c>
      <c r="E171" s="31">
        <v>9047646.5299999956</v>
      </c>
      <c r="F171" s="31">
        <v>9047646.5299999956</v>
      </c>
      <c r="G171" s="31">
        <v>5083298.68</v>
      </c>
      <c r="I171"/>
      <c r="J171" s="16"/>
      <c r="K171" s="16"/>
      <c r="L171" s="19"/>
      <c r="M171" s="19"/>
      <c r="N171" s="19"/>
      <c r="O171" s="19"/>
      <c r="P171" s="19"/>
      <c r="Q171" s="19"/>
    </row>
    <row r="172" spans="1:17" ht="15" customHeight="1">
      <c r="A172" s="30" t="s">
        <v>57</v>
      </c>
      <c r="B172" s="31">
        <v>7841205</v>
      </c>
      <c r="C172" s="31">
        <v>10993386.199999999</v>
      </c>
      <c r="D172" s="31">
        <v>18834591.199999999</v>
      </c>
      <c r="E172" s="31">
        <v>12420061.85</v>
      </c>
      <c r="F172" s="31">
        <v>12420061.85</v>
      </c>
      <c r="G172" s="31">
        <v>6414529.3499999978</v>
      </c>
      <c r="I172"/>
      <c r="J172" s="16"/>
      <c r="K172" s="16"/>
      <c r="L172" s="19"/>
      <c r="M172" s="19"/>
      <c r="N172" s="19"/>
      <c r="O172" s="19"/>
      <c r="P172" s="19"/>
      <c r="Q172" s="19"/>
    </row>
    <row r="173" spans="1:17" ht="15" customHeight="1">
      <c r="A173" s="30" t="s">
        <v>58</v>
      </c>
      <c r="B173" s="31">
        <v>17722272</v>
      </c>
      <c r="C173" s="31">
        <v>15311056.24</v>
      </c>
      <c r="D173" s="31">
        <v>33033328.239999995</v>
      </c>
      <c r="E173" s="31">
        <v>20563184.329999991</v>
      </c>
      <c r="F173" s="31">
        <v>20563184.329999991</v>
      </c>
      <c r="G173" s="31">
        <v>12470143.909999998</v>
      </c>
      <c r="I173"/>
      <c r="J173" s="16"/>
      <c r="K173" s="16"/>
      <c r="L173" s="19"/>
      <c r="M173" s="19"/>
      <c r="N173" s="19"/>
      <c r="O173" s="19"/>
      <c r="P173" s="19"/>
      <c r="Q173" s="19"/>
    </row>
    <row r="174" spans="1:17" ht="15" customHeight="1">
      <c r="A174" s="30" t="s">
        <v>59</v>
      </c>
      <c r="B174" s="31">
        <v>39504200</v>
      </c>
      <c r="C174" s="31">
        <v>60505020.480000004</v>
      </c>
      <c r="D174" s="31">
        <v>100009220.48000003</v>
      </c>
      <c r="E174" s="31">
        <v>61986800.920000002</v>
      </c>
      <c r="F174" s="31">
        <v>61984022.920000002</v>
      </c>
      <c r="G174" s="31">
        <v>38022419.560000025</v>
      </c>
      <c r="I174"/>
      <c r="J174" s="16"/>
      <c r="K174" s="16"/>
      <c r="L174" s="19"/>
      <c r="M174" s="19"/>
      <c r="N174" s="19"/>
      <c r="O174" s="19"/>
      <c r="P174" s="19"/>
      <c r="Q174" s="19"/>
    </row>
    <row r="175" spans="1:17" ht="15" customHeight="1">
      <c r="A175" s="30" t="s">
        <v>60</v>
      </c>
      <c r="B175" s="31">
        <v>28228702</v>
      </c>
      <c r="C175" s="31">
        <v>32551808.789999995</v>
      </c>
      <c r="D175" s="31">
        <v>60780510.790000014</v>
      </c>
      <c r="E175" s="31">
        <v>37767686.609999992</v>
      </c>
      <c r="F175" s="31">
        <v>37767011.609999992</v>
      </c>
      <c r="G175" s="31">
        <v>23012824.18</v>
      </c>
      <c r="I175"/>
      <c r="J175" s="16"/>
      <c r="K175" s="16"/>
      <c r="L175" s="19"/>
      <c r="M175" s="19"/>
      <c r="N175" s="19"/>
      <c r="O175" s="19"/>
      <c r="P175" s="19"/>
      <c r="Q175" s="19"/>
    </row>
    <row r="176" spans="1:17" ht="15" customHeight="1">
      <c r="A176" s="30" t="s">
        <v>61</v>
      </c>
      <c r="B176" s="31">
        <v>10149318</v>
      </c>
      <c r="C176" s="31">
        <v>16609790.200000001</v>
      </c>
      <c r="D176" s="31">
        <v>26759108.199999988</v>
      </c>
      <c r="E176" s="31">
        <v>16902142.320000008</v>
      </c>
      <c r="F176" s="31">
        <v>16902142.320000008</v>
      </c>
      <c r="G176" s="31">
        <v>9856965.8800000008</v>
      </c>
      <c r="I176"/>
      <c r="J176" s="16"/>
      <c r="K176" s="16"/>
      <c r="L176" s="19"/>
      <c r="M176" s="19"/>
      <c r="N176" s="19"/>
      <c r="O176" s="19"/>
      <c r="P176" s="19"/>
      <c r="Q176" s="19"/>
    </row>
    <row r="177" spans="1:17" ht="15" customHeight="1">
      <c r="A177" s="30" t="s">
        <v>62</v>
      </c>
      <c r="B177" s="31">
        <v>15336416</v>
      </c>
      <c r="C177" s="31">
        <v>22883507.479999993</v>
      </c>
      <c r="D177" s="31">
        <v>38219923.479999997</v>
      </c>
      <c r="E177" s="31">
        <v>23689144.839999996</v>
      </c>
      <c r="F177" s="31">
        <v>23689144.839999996</v>
      </c>
      <c r="G177" s="31">
        <v>14530778.640000001</v>
      </c>
      <c r="I177"/>
      <c r="J177" s="16"/>
      <c r="K177" s="16"/>
      <c r="L177" s="19"/>
      <c r="M177" s="19"/>
      <c r="N177" s="19"/>
      <c r="O177" s="19"/>
      <c r="P177" s="19"/>
      <c r="Q177" s="19"/>
    </row>
    <row r="178" spans="1:17" ht="15" customHeight="1">
      <c r="A178" s="30" t="s">
        <v>63</v>
      </c>
      <c r="B178" s="31">
        <v>6898695</v>
      </c>
      <c r="C178" s="31">
        <v>18630042.349999998</v>
      </c>
      <c r="D178" s="31">
        <v>25528737.349999994</v>
      </c>
      <c r="E178" s="31">
        <v>15579790.949999997</v>
      </c>
      <c r="F178" s="31">
        <v>15579790.949999997</v>
      </c>
      <c r="G178" s="31">
        <v>9948946.3999999985</v>
      </c>
      <c r="I178"/>
      <c r="J178" s="16"/>
      <c r="K178" s="16"/>
      <c r="L178" s="19"/>
      <c r="M178" s="19"/>
      <c r="N178" s="19"/>
      <c r="O178" s="19"/>
      <c r="P178" s="19"/>
      <c r="Q178" s="19"/>
    </row>
    <row r="179" spans="1:17" ht="15" customHeight="1">
      <c r="A179" s="30" t="s">
        <v>64</v>
      </c>
      <c r="B179" s="31">
        <v>11421269</v>
      </c>
      <c r="C179" s="31">
        <v>14641157.360000003</v>
      </c>
      <c r="D179" s="31">
        <v>26062426.359999992</v>
      </c>
      <c r="E179" s="31">
        <v>15441350.690000003</v>
      </c>
      <c r="F179" s="31">
        <v>15441350.690000003</v>
      </c>
      <c r="G179" s="31">
        <v>10621075.670000002</v>
      </c>
      <c r="I179"/>
      <c r="J179" s="16"/>
      <c r="K179" s="16"/>
      <c r="L179" s="19"/>
      <c r="M179" s="19"/>
      <c r="N179" s="19"/>
      <c r="O179" s="19"/>
      <c r="P179" s="19"/>
      <c r="Q179" s="19"/>
    </row>
    <row r="180" spans="1:17" ht="15" customHeight="1">
      <c r="A180" s="30" t="s">
        <v>65</v>
      </c>
      <c r="B180" s="31">
        <v>71284586</v>
      </c>
      <c r="C180" s="31">
        <v>94437674.86999999</v>
      </c>
      <c r="D180" s="31">
        <v>165722260.87</v>
      </c>
      <c r="E180" s="31">
        <v>106319975.22999999</v>
      </c>
      <c r="F180" s="31">
        <v>106319975.22999999</v>
      </c>
      <c r="G180" s="31">
        <v>59402285.640000001</v>
      </c>
      <c r="I180"/>
      <c r="J180" s="16"/>
      <c r="K180" s="16"/>
      <c r="L180" s="19"/>
      <c r="M180" s="19"/>
      <c r="N180" s="19"/>
      <c r="O180" s="19"/>
      <c r="P180" s="19"/>
      <c r="Q180" s="19"/>
    </row>
    <row r="181" spans="1:17" ht="15" customHeight="1">
      <c r="A181" s="30" t="s">
        <v>66</v>
      </c>
      <c r="B181" s="31">
        <v>14391373</v>
      </c>
      <c r="C181" s="31">
        <v>20845228.649999999</v>
      </c>
      <c r="D181" s="31">
        <v>35236601.649999991</v>
      </c>
      <c r="E181" s="31">
        <v>22602513.789999988</v>
      </c>
      <c r="F181" s="31">
        <v>22602513.789999988</v>
      </c>
      <c r="G181" s="31">
        <v>12634087.859999998</v>
      </c>
      <c r="I181"/>
      <c r="J181" s="16"/>
      <c r="K181" s="16"/>
      <c r="L181" s="19"/>
      <c r="M181" s="19"/>
      <c r="N181" s="19"/>
      <c r="O181" s="19"/>
      <c r="P181" s="19"/>
      <c r="Q181" s="19"/>
    </row>
    <row r="182" spans="1:17" ht="15" customHeight="1">
      <c r="A182" s="30" t="s">
        <v>67</v>
      </c>
      <c r="B182" s="31">
        <v>9858741</v>
      </c>
      <c r="C182" s="31">
        <v>15045336.879999997</v>
      </c>
      <c r="D182" s="31">
        <v>24904077.879999999</v>
      </c>
      <c r="E182" s="31">
        <v>16196428.050000001</v>
      </c>
      <c r="F182" s="31">
        <v>16196428.050000001</v>
      </c>
      <c r="G182" s="31">
        <v>8707649.8300000001</v>
      </c>
      <c r="I182"/>
      <c r="J182" s="16"/>
      <c r="K182" s="16"/>
      <c r="L182" s="19"/>
      <c r="M182" s="19"/>
      <c r="N182" s="19"/>
      <c r="O182" s="19"/>
      <c r="P182" s="19"/>
      <c r="Q182" s="19"/>
    </row>
    <row r="183" spans="1:17" ht="15" customHeight="1">
      <c r="A183" s="30" t="s">
        <v>68</v>
      </c>
      <c r="B183" s="31">
        <v>6688624</v>
      </c>
      <c r="C183" s="31">
        <v>8929469.4300000034</v>
      </c>
      <c r="D183" s="31">
        <v>15618093.43</v>
      </c>
      <c r="E183" s="31">
        <v>10348775.939999998</v>
      </c>
      <c r="F183" s="31">
        <v>10348775.939999998</v>
      </c>
      <c r="G183" s="31">
        <v>5269317.4899999993</v>
      </c>
      <c r="I183"/>
      <c r="J183" s="16"/>
      <c r="K183" s="16"/>
      <c r="L183" s="19"/>
      <c r="M183" s="19"/>
      <c r="N183" s="19"/>
      <c r="O183" s="19"/>
      <c r="P183" s="19"/>
      <c r="Q183" s="19"/>
    </row>
    <row r="184" spans="1:17" ht="15" customHeight="1">
      <c r="A184" s="30" t="s">
        <v>69</v>
      </c>
      <c r="B184" s="31">
        <v>5905153</v>
      </c>
      <c r="C184" s="31">
        <v>7398342.1899999995</v>
      </c>
      <c r="D184" s="31">
        <v>13303495.190000003</v>
      </c>
      <c r="E184" s="31">
        <v>8610447.7499999981</v>
      </c>
      <c r="F184" s="31">
        <v>8610447.7499999981</v>
      </c>
      <c r="G184" s="31">
        <v>4693047.4400000004</v>
      </c>
      <c r="I184"/>
      <c r="J184" s="16"/>
      <c r="K184" s="16"/>
      <c r="L184" s="19"/>
      <c r="M184" s="19"/>
      <c r="N184" s="19"/>
      <c r="O184" s="19"/>
      <c r="P184" s="19"/>
      <c r="Q184" s="19"/>
    </row>
    <row r="185" spans="1:17" ht="15" customHeight="1">
      <c r="A185" s="30" t="s">
        <v>70</v>
      </c>
      <c r="B185" s="31">
        <v>41933241</v>
      </c>
      <c r="C185" s="31">
        <v>52603381.149999991</v>
      </c>
      <c r="D185" s="31">
        <v>94536622.149999991</v>
      </c>
      <c r="E185" s="31">
        <v>61778482.780000001</v>
      </c>
      <c r="F185" s="31">
        <v>61749184.780000001</v>
      </c>
      <c r="G185" s="31">
        <v>32758139.369999994</v>
      </c>
      <c r="I185"/>
      <c r="J185" s="16"/>
      <c r="K185" s="16"/>
      <c r="L185" s="19"/>
      <c r="M185" s="19"/>
      <c r="N185" s="19"/>
      <c r="O185" s="19"/>
      <c r="P185" s="19"/>
      <c r="Q185" s="19"/>
    </row>
    <row r="186" spans="1:17" ht="15" customHeight="1">
      <c r="A186" s="30" t="s">
        <v>71</v>
      </c>
      <c r="B186" s="31">
        <v>176914701</v>
      </c>
      <c r="C186" s="31">
        <v>201925503.51999998</v>
      </c>
      <c r="D186" s="31">
        <v>378840204.52000004</v>
      </c>
      <c r="E186" s="31">
        <v>235599909.75999993</v>
      </c>
      <c r="F186" s="31">
        <v>235599909.75999993</v>
      </c>
      <c r="G186" s="31">
        <v>143240294.75999999</v>
      </c>
      <c r="I186"/>
      <c r="J186" s="16"/>
      <c r="K186" s="16"/>
      <c r="L186" s="19"/>
      <c r="M186" s="19"/>
      <c r="N186" s="19"/>
      <c r="O186" s="19"/>
      <c r="P186" s="19"/>
      <c r="Q186" s="19"/>
    </row>
    <row r="187" spans="1:17" ht="15" customHeight="1">
      <c r="A187" s="30" t="s">
        <v>72</v>
      </c>
      <c r="B187" s="31">
        <v>23231617</v>
      </c>
      <c r="C187" s="31">
        <v>31939289.950000003</v>
      </c>
      <c r="D187" s="31">
        <v>55170906.949999996</v>
      </c>
      <c r="E187" s="31">
        <v>34920463.79999999</v>
      </c>
      <c r="F187" s="31">
        <v>34920463.799999997</v>
      </c>
      <c r="G187" s="31">
        <v>20250443.150000006</v>
      </c>
      <c r="I187"/>
      <c r="J187" s="16"/>
      <c r="K187" s="16"/>
      <c r="L187" s="19"/>
      <c r="M187" s="19"/>
      <c r="N187" s="19"/>
      <c r="O187" s="19"/>
      <c r="P187" s="19"/>
      <c r="Q187" s="19"/>
    </row>
    <row r="188" spans="1:17" ht="15" customHeight="1">
      <c r="A188" s="30" t="s">
        <v>73</v>
      </c>
      <c r="B188" s="31">
        <v>16269462</v>
      </c>
      <c r="C188" s="31">
        <v>21727059.350000009</v>
      </c>
      <c r="D188" s="31">
        <v>37996521.350000001</v>
      </c>
      <c r="E188" s="31">
        <v>24295313.840000007</v>
      </c>
      <c r="F188" s="31">
        <v>24295313.840000007</v>
      </c>
      <c r="G188" s="31">
        <v>13701207.509999998</v>
      </c>
      <c r="I188"/>
      <c r="J188" s="16"/>
      <c r="K188" s="16"/>
      <c r="L188" s="19"/>
      <c r="M188" s="19"/>
      <c r="N188" s="19"/>
      <c r="O188" s="19"/>
      <c r="P188" s="19"/>
      <c r="Q188" s="19"/>
    </row>
    <row r="189" spans="1:17" ht="15" customHeight="1">
      <c r="A189" s="30" t="s">
        <v>74</v>
      </c>
      <c r="B189" s="31">
        <v>31860317</v>
      </c>
      <c r="C189" s="31">
        <v>37599292.359999992</v>
      </c>
      <c r="D189" s="31">
        <v>69459609.359999999</v>
      </c>
      <c r="E189" s="31">
        <v>44124924.609999985</v>
      </c>
      <c r="F189" s="31">
        <v>44124924.609999985</v>
      </c>
      <c r="G189" s="31">
        <v>25334684.750000004</v>
      </c>
      <c r="I189"/>
      <c r="J189" s="16"/>
      <c r="K189" s="16"/>
      <c r="L189" s="19"/>
      <c r="M189" s="19"/>
      <c r="N189" s="19"/>
      <c r="O189" s="19"/>
      <c r="P189" s="19"/>
      <c r="Q189" s="19"/>
    </row>
    <row r="190" spans="1:17" ht="15" customHeight="1">
      <c r="A190" s="30" t="s">
        <v>75</v>
      </c>
      <c r="B190" s="31">
        <v>8252234</v>
      </c>
      <c r="C190" s="31">
        <v>18494185.59</v>
      </c>
      <c r="D190" s="31">
        <v>26746419.59</v>
      </c>
      <c r="E190" s="31">
        <v>18273127.129999995</v>
      </c>
      <c r="F190" s="31">
        <v>18273127.129999995</v>
      </c>
      <c r="G190" s="31">
        <v>8473292.4600000009</v>
      </c>
      <c r="I190"/>
      <c r="J190" s="16"/>
      <c r="K190" s="16"/>
      <c r="L190" s="19"/>
      <c r="M190" s="19"/>
      <c r="N190" s="19"/>
      <c r="O190" s="19"/>
      <c r="P190" s="19"/>
      <c r="Q190" s="19"/>
    </row>
    <row r="191" spans="1:17" ht="15" customHeight="1">
      <c r="A191" s="30" t="s">
        <v>76</v>
      </c>
      <c r="B191" s="31">
        <v>11977096</v>
      </c>
      <c r="C191" s="31">
        <v>15314625.25</v>
      </c>
      <c r="D191" s="31">
        <v>27291721.250000004</v>
      </c>
      <c r="E191" s="31">
        <v>17134538.810000002</v>
      </c>
      <c r="F191" s="31">
        <v>17134538.810000006</v>
      </c>
      <c r="G191" s="31">
        <v>10157182.440000003</v>
      </c>
      <c r="I191"/>
      <c r="J191" s="16"/>
      <c r="K191" s="16"/>
      <c r="L191" s="19"/>
      <c r="M191" s="19"/>
      <c r="N191" s="19"/>
      <c r="O191" s="19"/>
      <c r="P191" s="19"/>
      <c r="Q191" s="19"/>
    </row>
    <row r="192" spans="1:17" ht="15" customHeight="1">
      <c r="A192" s="30" t="s">
        <v>77</v>
      </c>
      <c r="B192" s="31">
        <v>55056586</v>
      </c>
      <c r="C192" s="31">
        <v>175359068.93000013</v>
      </c>
      <c r="D192" s="31">
        <v>230415654.93000016</v>
      </c>
      <c r="E192" s="31">
        <v>144656178.66000003</v>
      </c>
      <c r="F192" s="31">
        <v>144465974.25999999</v>
      </c>
      <c r="G192" s="31">
        <v>85759476.269999951</v>
      </c>
      <c r="I192"/>
      <c r="J192" s="16"/>
      <c r="K192" s="16"/>
      <c r="L192" s="19"/>
      <c r="M192" s="19"/>
      <c r="N192" s="19"/>
      <c r="O192" s="19"/>
      <c r="P192" s="19"/>
      <c r="Q192" s="19"/>
    </row>
    <row r="193" spans="1:17" ht="15" customHeight="1">
      <c r="A193" s="30" t="s">
        <v>78</v>
      </c>
      <c r="B193" s="31">
        <v>56963821</v>
      </c>
      <c r="C193" s="31">
        <v>82843513.470000029</v>
      </c>
      <c r="D193" s="31">
        <v>139807334.47000003</v>
      </c>
      <c r="E193" s="31">
        <v>84457004.150000006</v>
      </c>
      <c r="F193" s="31">
        <v>84457004.150000006</v>
      </c>
      <c r="G193" s="31">
        <v>55350330.319999993</v>
      </c>
      <c r="I193"/>
      <c r="J193" s="16"/>
      <c r="K193" s="16"/>
      <c r="L193" s="19"/>
      <c r="M193" s="19"/>
      <c r="N193" s="19"/>
      <c r="O193" s="19"/>
      <c r="P193" s="19"/>
      <c r="Q193" s="19"/>
    </row>
    <row r="194" spans="1:17" ht="15" customHeight="1">
      <c r="A194" s="30" t="s">
        <v>79</v>
      </c>
      <c r="B194" s="31">
        <v>127281851</v>
      </c>
      <c r="C194" s="31">
        <v>232617385.85999995</v>
      </c>
      <c r="D194" s="31">
        <v>359899236.86000013</v>
      </c>
      <c r="E194" s="31">
        <v>165910812.29000005</v>
      </c>
      <c r="F194" s="31">
        <v>165910812.29000005</v>
      </c>
      <c r="G194" s="31">
        <v>193988424.5699999</v>
      </c>
      <c r="I194"/>
      <c r="J194" s="16"/>
      <c r="K194" s="16"/>
      <c r="L194" s="19"/>
      <c r="M194" s="19"/>
      <c r="N194" s="19"/>
      <c r="O194" s="19"/>
      <c r="P194" s="19"/>
      <c r="Q194" s="19"/>
    </row>
    <row r="195" spans="1:17" ht="15" customHeight="1">
      <c r="A195" s="30" t="s">
        <v>80</v>
      </c>
      <c r="B195" s="31">
        <v>51432379</v>
      </c>
      <c r="C195" s="31">
        <v>77097491.350000009</v>
      </c>
      <c r="D195" s="31">
        <v>128529870.35000001</v>
      </c>
      <c r="E195" s="31">
        <v>75675070.899999991</v>
      </c>
      <c r="F195" s="31">
        <v>75668790.399999991</v>
      </c>
      <c r="G195" s="31">
        <v>52854799.449999996</v>
      </c>
      <c r="I195"/>
      <c r="J195" s="16"/>
      <c r="K195" s="16"/>
      <c r="L195" s="19"/>
      <c r="M195" s="19"/>
      <c r="N195" s="19"/>
      <c r="O195" s="19"/>
      <c r="P195" s="19"/>
      <c r="Q195" s="19"/>
    </row>
    <row r="196" spans="1:17" ht="15" customHeight="1">
      <c r="A196" s="30" t="s">
        <v>81</v>
      </c>
      <c r="B196" s="31">
        <v>85166330</v>
      </c>
      <c r="C196" s="31">
        <v>78281612.38000001</v>
      </c>
      <c r="D196" s="31">
        <v>163447942.38000003</v>
      </c>
      <c r="E196" s="31">
        <v>95793290.830000028</v>
      </c>
      <c r="F196" s="31">
        <v>95793290.830000028</v>
      </c>
      <c r="G196" s="31">
        <v>67654651.550000012</v>
      </c>
      <c r="I196"/>
      <c r="J196" s="16"/>
      <c r="K196" s="16"/>
      <c r="L196" s="19"/>
      <c r="M196" s="19"/>
      <c r="N196" s="19"/>
      <c r="O196" s="19"/>
      <c r="P196" s="19"/>
      <c r="Q196" s="19"/>
    </row>
    <row r="197" spans="1:17" ht="15" customHeight="1">
      <c r="A197" s="30" t="s">
        <v>82</v>
      </c>
      <c r="B197" s="31">
        <v>119734483</v>
      </c>
      <c r="C197" s="31">
        <v>143234410.89999995</v>
      </c>
      <c r="D197" s="31">
        <v>262968893.89999992</v>
      </c>
      <c r="E197" s="31">
        <v>148803724.31</v>
      </c>
      <c r="F197" s="31">
        <v>148802445.41</v>
      </c>
      <c r="G197" s="31">
        <v>114165169.59000008</v>
      </c>
      <c r="I197"/>
      <c r="J197" s="16"/>
      <c r="K197" s="16"/>
      <c r="L197" s="19"/>
      <c r="M197" s="19"/>
      <c r="N197" s="19"/>
      <c r="O197" s="19"/>
      <c r="P197" s="19"/>
      <c r="Q197" s="19"/>
    </row>
    <row r="198" spans="1:17" ht="15" customHeight="1">
      <c r="A198" s="30" t="s">
        <v>83</v>
      </c>
      <c r="B198" s="31">
        <v>266459269</v>
      </c>
      <c r="C198" s="31">
        <v>484057687.88999993</v>
      </c>
      <c r="D198" s="31">
        <v>750516956.8900001</v>
      </c>
      <c r="E198" s="31">
        <v>418138830.95999986</v>
      </c>
      <c r="F198" s="31">
        <v>418120998.27999985</v>
      </c>
      <c r="G198" s="31">
        <v>332378125.92999989</v>
      </c>
      <c r="I198"/>
      <c r="J198" s="16"/>
      <c r="K198" s="16"/>
      <c r="L198" s="19"/>
      <c r="M198" s="19"/>
      <c r="N198" s="19"/>
      <c r="O198" s="19"/>
      <c r="P198" s="19"/>
      <c r="Q198" s="19"/>
    </row>
    <row r="199" spans="1:17" ht="15" customHeight="1">
      <c r="A199" s="30" t="s">
        <v>84</v>
      </c>
      <c r="B199" s="31">
        <v>58181612</v>
      </c>
      <c r="C199" s="31">
        <v>98900176.76000002</v>
      </c>
      <c r="D199" s="31">
        <v>157081788.75999999</v>
      </c>
      <c r="E199" s="31">
        <v>94073547.430000022</v>
      </c>
      <c r="F199" s="31">
        <v>94073547.430000022</v>
      </c>
      <c r="G199" s="31">
        <v>63008241.329999968</v>
      </c>
      <c r="I199"/>
      <c r="J199" s="16"/>
      <c r="K199" s="16"/>
      <c r="L199" s="19"/>
      <c r="M199" s="19"/>
      <c r="N199" s="19"/>
      <c r="O199" s="19"/>
      <c r="P199" s="19"/>
      <c r="Q199" s="19"/>
    </row>
    <row r="200" spans="1:17" ht="15" customHeight="1">
      <c r="A200" s="30" t="s">
        <v>85</v>
      </c>
      <c r="B200" s="31">
        <v>41939482</v>
      </c>
      <c r="C200" s="31">
        <v>61776280.469999999</v>
      </c>
      <c r="D200" s="31">
        <v>103715762.46999997</v>
      </c>
      <c r="E200" s="31">
        <v>62084050.55999998</v>
      </c>
      <c r="F200" s="31">
        <v>62084050.55999998</v>
      </c>
      <c r="G200" s="31">
        <v>41631711.910000004</v>
      </c>
      <c r="I200"/>
      <c r="J200" s="16"/>
      <c r="K200" s="16"/>
      <c r="L200" s="19"/>
      <c r="M200" s="19"/>
      <c r="N200" s="19"/>
      <c r="O200" s="19"/>
      <c r="P200" s="19"/>
      <c r="Q200" s="19"/>
    </row>
    <row r="201" spans="1:17" ht="15" customHeight="1">
      <c r="A201" s="30" t="s">
        <v>86</v>
      </c>
      <c r="B201" s="31">
        <v>67407872</v>
      </c>
      <c r="C201" s="31">
        <v>74549225.199999973</v>
      </c>
      <c r="D201" s="31">
        <v>141957097.19999996</v>
      </c>
      <c r="E201" s="31">
        <v>83769618.389999926</v>
      </c>
      <c r="F201" s="31">
        <v>83769618.389999926</v>
      </c>
      <c r="G201" s="31">
        <v>58187478.810000032</v>
      </c>
      <c r="I201"/>
      <c r="J201" s="16"/>
      <c r="K201" s="16"/>
      <c r="L201" s="19"/>
      <c r="M201" s="19"/>
      <c r="N201" s="19"/>
      <c r="O201" s="19"/>
      <c r="P201" s="19"/>
      <c r="Q201" s="19"/>
    </row>
    <row r="202" spans="1:17" ht="15" customHeight="1">
      <c r="A202" s="30" t="s">
        <v>87</v>
      </c>
      <c r="B202" s="31">
        <v>47328279</v>
      </c>
      <c r="C202" s="31">
        <v>140423588.35999998</v>
      </c>
      <c r="D202" s="31">
        <v>187751867.35999992</v>
      </c>
      <c r="E202" s="31">
        <v>111773401.74999999</v>
      </c>
      <c r="F202" s="31">
        <v>111773401.74999999</v>
      </c>
      <c r="G202" s="31">
        <v>75978465.609999985</v>
      </c>
      <c r="I202"/>
      <c r="J202" s="16"/>
      <c r="K202" s="16"/>
      <c r="L202" s="19"/>
      <c r="M202" s="19"/>
      <c r="N202" s="19"/>
      <c r="O202" s="19"/>
      <c r="P202" s="19"/>
      <c r="Q202" s="19"/>
    </row>
    <row r="203" spans="1:17" ht="15" customHeight="1">
      <c r="A203" s="30" t="s">
        <v>88</v>
      </c>
      <c r="B203" s="31">
        <v>75232721</v>
      </c>
      <c r="C203" s="31">
        <v>31132009.77999999</v>
      </c>
      <c r="D203" s="31">
        <v>106364730.78</v>
      </c>
      <c r="E203" s="31">
        <v>61998545.379999995</v>
      </c>
      <c r="F203" s="31">
        <v>61577670.129999995</v>
      </c>
      <c r="G203" s="31">
        <v>44366185.400000013</v>
      </c>
      <c r="I203"/>
      <c r="J203" s="16"/>
      <c r="K203" s="16"/>
      <c r="L203" s="19"/>
      <c r="M203" s="19"/>
      <c r="N203" s="19"/>
      <c r="O203" s="19"/>
      <c r="P203" s="19"/>
      <c r="Q203" s="19"/>
    </row>
    <row r="204" spans="1:17" ht="15" customHeight="1">
      <c r="A204" s="30" t="s">
        <v>89</v>
      </c>
      <c r="B204" s="31">
        <v>13604373</v>
      </c>
      <c r="C204" s="31">
        <v>98210891.600000009</v>
      </c>
      <c r="D204" s="31">
        <v>111815264.60000001</v>
      </c>
      <c r="E204" s="31">
        <v>67141208.339999989</v>
      </c>
      <c r="F204" s="31">
        <v>67141208.339999989</v>
      </c>
      <c r="G204" s="31">
        <v>44674056.259999998</v>
      </c>
      <c r="I204"/>
      <c r="J204" s="16"/>
      <c r="K204" s="16"/>
      <c r="L204" s="19"/>
      <c r="M204" s="19"/>
      <c r="N204" s="19"/>
      <c r="O204" s="19"/>
      <c r="P204" s="19"/>
      <c r="Q204" s="19"/>
    </row>
    <row r="205" spans="1:17" ht="15" customHeight="1">
      <c r="A205" s="30" t="s">
        <v>90</v>
      </c>
      <c r="B205" s="31">
        <v>23642932</v>
      </c>
      <c r="C205" s="31">
        <v>67662289.059999987</v>
      </c>
      <c r="D205" s="31">
        <v>91305221.060000002</v>
      </c>
      <c r="E205" s="31">
        <v>51585012.57</v>
      </c>
      <c r="F205" s="31">
        <v>51569424.099999994</v>
      </c>
      <c r="G205" s="31">
        <v>39720208.489999987</v>
      </c>
      <c r="I205"/>
      <c r="J205" s="16"/>
      <c r="K205" s="16"/>
      <c r="L205" s="19"/>
      <c r="M205" s="19"/>
      <c r="N205" s="19"/>
      <c r="O205" s="19"/>
      <c r="P205" s="19"/>
      <c r="Q205" s="19"/>
    </row>
    <row r="206" spans="1:17" ht="15" customHeight="1">
      <c r="A206" s="30" t="s">
        <v>91</v>
      </c>
      <c r="B206" s="31">
        <v>6094597</v>
      </c>
      <c r="C206" s="31">
        <v>1057180.53</v>
      </c>
      <c r="D206" s="31">
        <v>7151777.5300000003</v>
      </c>
      <c r="E206" s="31">
        <v>3682691.2200000007</v>
      </c>
      <c r="F206" s="31">
        <v>3682691.2200000007</v>
      </c>
      <c r="G206" s="31">
        <v>3469086.3099999996</v>
      </c>
      <c r="I206"/>
      <c r="J206" s="16"/>
      <c r="K206" s="16"/>
      <c r="L206" s="19"/>
      <c r="M206" s="19"/>
      <c r="N206" s="19"/>
      <c r="O206" s="19"/>
      <c r="P206" s="19"/>
      <c r="Q206" s="19"/>
    </row>
    <row r="207" spans="1:17" ht="15" customHeight="1">
      <c r="A207" s="30" t="s">
        <v>92</v>
      </c>
      <c r="B207" s="31">
        <v>3402319</v>
      </c>
      <c r="C207" s="31">
        <v>27573555.749999989</v>
      </c>
      <c r="D207" s="31">
        <v>30975874.749999996</v>
      </c>
      <c r="E207" s="31">
        <v>19260829.609999992</v>
      </c>
      <c r="F207" s="31">
        <v>19260829.609999992</v>
      </c>
      <c r="G207" s="31">
        <v>11715045.139999997</v>
      </c>
      <c r="I207"/>
      <c r="J207" s="16"/>
      <c r="K207" s="16"/>
      <c r="L207" s="19"/>
      <c r="M207" s="19"/>
      <c r="N207" s="19"/>
      <c r="O207" s="19"/>
      <c r="P207" s="19"/>
      <c r="Q207" s="19"/>
    </row>
    <row r="208" spans="1:17" ht="15" customHeight="1">
      <c r="A208" s="30" t="s">
        <v>93</v>
      </c>
      <c r="B208" s="31">
        <v>5991548</v>
      </c>
      <c r="C208" s="31">
        <v>41105822.450000018</v>
      </c>
      <c r="D208" s="31">
        <v>47097370.450000003</v>
      </c>
      <c r="E208" s="31">
        <v>26450219.460000008</v>
      </c>
      <c r="F208" s="31">
        <v>26450219.460000008</v>
      </c>
      <c r="G208" s="31">
        <v>20647150.989999998</v>
      </c>
      <c r="I208"/>
      <c r="J208" s="16"/>
      <c r="K208" s="16"/>
      <c r="L208" s="19"/>
      <c r="M208" s="19"/>
      <c r="N208" s="19"/>
      <c r="O208" s="19"/>
      <c r="P208" s="19"/>
      <c r="Q208" s="19"/>
    </row>
    <row r="209" spans="1:17" ht="15" customHeight="1">
      <c r="A209" s="30" t="s">
        <v>94</v>
      </c>
      <c r="B209" s="31">
        <v>6000544</v>
      </c>
      <c r="C209" s="31">
        <v>31449813.600000009</v>
      </c>
      <c r="D209" s="31">
        <v>37450357.600000009</v>
      </c>
      <c r="E209" s="31">
        <v>21944754.110000003</v>
      </c>
      <c r="F209" s="31">
        <v>21944754.110000003</v>
      </c>
      <c r="G209" s="31">
        <v>15505603.49</v>
      </c>
      <c r="I209"/>
      <c r="J209" s="16"/>
      <c r="K209" s="16"/>
      <c r="L209" s="19"/>
      <c r="M209" s="19"/>
      <c r="N209" s="19"/>
      <c r="O209" s="19"/>
      <c r="P209" s="19"/>
      <c r="Q209" s="19"/>
    </row>
    <row r="210" spans="1:17" ht="15" customHeight="1">
      <c r="A210" s="30" t="s">
        <v>95</v>
      </c>
      <c r="B210" s="31">
        <v>6289685</v>
      </c>
      <c r="C210" s="31">
        <v>18662334.379999999</v>
      </c>
      <c r="D210" s="31">
        <v>24952019.379999999</v>
      </c>
      <c r="E210" s="31">
        <v>14656040.419999996</v>
      </c>
      <c r="F210" s="31">
        <v>14656040.419999996</v>
      </c>
      <c r="G210" s="31">
        <v>10295978.960000001</v>
      </c>
      <c r="I210"/>
      <c r="J210" s="16"/>
      <c r="K210" s="16"/>
      <c r="L210" s="19"/>
      <c r="M210" s="19"/>
      <c r="N210" s="19"/>
      <c r="O210" s="19"/>
      <c r="P210" s="19"/>
      <c r="Q210" s="19"/>
    </row>
    <row r="211" spans="1:17" ht="15" customHeight="1">
      <c r="A211" s="30" t="s">
        <v>96</v>
      </c>
      <c r="B211" s="31">
        <v>1868609</v>
      </c>
      <c r="C211" s="31">
        <v>18444190.750000004</v>
      </c>
      <c r="D211" s="31">
        <v>20312799.750000007</v>
      </c>
      <c r="E211" s="31">
        <v>8940921.0799999982</v>
      </c>
      <c r="F211" s="31">
        <v>8940921.0799999982</v>
      </c>
      <c r="G211" s="31">
        <v>11371878.67</v>
      </c>
      <c r="I211"/>
      <c r="J211" s="16"/>
      <c r="K211" s="16"/>
      <c r="L211" s="19"/>
      <c r="M211" s="19"/>
      <c r="N211" s="19"/>
      <c r="O211" s="19"/>
      <c r="P211" s="19"/>
      <c r="Q211" s="19"/>
    </row>
    <row r="212" spans="1:17" ht="15" customHeight="1">
      <c r="A212" s="30" t="s">
        <v>97</v>
      </c>
      <c r="B212" s="31">
        <v>3294482</v>
      </c>
      <c r="C212" s="31">
        <v>21455036.099999994</v>
      </c>
      <c r="D212" s="31">
        <v>24749518.099999994</v>
      </c>
      <c r="E212" s="31">
        <v>13551476.529999997</v>
      </c>
      <c r="F212" s="31">
        <v>13551476.529999997</v>
      </c>
      <c r="G212" s="31">
        <v>11198041.570000004</v>
      </c>
      <c r="I212"/>
      <c r="J212" s="16"/>
      <c r="K212" s="16"/>
      <c r="L212" s="19"/>
      <c r="M212" s="19"/>
      <c r="N212" s="19"/>
      <c r="O212" s="19"/>
      <c r="P212" s="19"/>
      <c r="Q212" s="19"/>
    </row>
    <row r="213" spans="1:17" ht="15" customHeight="1">
      <c r="A213" s="30" t="s">
        <v>98</v>
      </c>
      <c r="B213" s="31">
        <v>10207762</v>
      </c>
      <c r="C213" s="31">
        <v>27356606.289999995</v>
      </c>
      <c r="D213" s="31">
        <v>37564368.289999992</v>
      </c>
      <c r="E213" s="31">
        <v>22512305.520000003</v>
      </c>
      <c r="F213" s="31">
        <v>22512305.520000003</v>
      </c>
      <c r="G213" s="31">
        <v>15052062.77</v>
      </c>
      <c r="I213"/>
      <c r="J213" s="16"/>
      <c r="K213" s="16"/>
      <c r="L213" s="19"/>
      <c r="M213" s="19"/>
      <c r="N213" s="19"/>
      <c r="O213" s="19"/>
      <c r="P213" s="19"/>
      <c r="Q213" s="19"/>
    </row>
    <row r="214" spans="1:17" ht="15" customHeight="1">
      <c r="A214" s="30" t="s">
        <v>99</v>
      </c>
      <c r="B214" s="31">
        <v>9018270</v>
      </c>
      <c r="C214" s="31">
        <v>77632651.439999998</v>
      </c>
      <c r="D214" s="31">
        <v>86650921.439999998</v>
      </c>
      <c r="E214" s="31">
        <v>59665064.120000005</v>
      </c>
      <c r="F214" s="31">
        <v>59665064.120000005</v>
      </c>
      <c r="G214" s="31">
        <v>26985857.32</v>
      </c>
      <c r="I214"/>
      <c r="J214" s="16"/>
      <c r="K214" s="16"/>
      <c r="L214" s="19"/>
      <c r="M214" s="19"/>
      <c r="N214" s="19"/>
      <c r="O214" s="19"/>
      <c r="P214" s="19"/>
      <c r="Q214" s="19"/>
    </row>
    <row r="215" spans="1:17" ht="15" customHeight="1">
      <c r="A215" s="30" t="s">
        <v>100</v>
      </c>
      <c r="B215" s="31">
        <v>8488366</v>
      </c>
      <c r="C215" s="31">
        <v>86103009.890000001</v>
      </c>
      <c r="D215" s="31">
        <v>94591375.890000001</v>
      </c>
      <c r="E215" s="31">
        <v>50610698.849999987</v>
      </c>
      <c r="F215" s="31">
        <v>50583386.129999988</v>
      </c>
      <c r="G215" s="31">
        <v>43980677.039999999</v>
      </c>
      <c r="I215"/>
      <c r="J215" s="16"/>
      <c r="K215" s="16"/>
      <c r="L215" s="19"/>
      <c r="M215" s="19"/>
      <c r="N215" s="19"/>
      <c r="O215" s="19"/>
      <c r="P215" s="19"/>
      <c r="Q215" s="19"/>
    </row>
    <row r="216" spans="1:17" ht="15" customHeight="1">
      <c r="A216" s="30" t="s">
        <v>101</v>
      </c>
      <c r="B216" s="31">
        <v>7249223</v>
      </c>
      <c r="C216" s="31">
        <v>104258814.07000002</v>
      </c>
      <c r="D216" s="31">
        <v>111508037.07000002</v>
      </c>
      <c r="E216" s="31">
        <v>71120044.400000036</v>
      </c>
      <c r="F216" s="31">
        <v>71120044.400000036</v>
      </c>
      <c r="G216" s="31">
        <v>40387992.670000002</v>
      </c>
      <c r="I216"/>
      <c r="J216" s="16"/>
      <c r="K216" s="16"/>
      <c r="L216" s="19"/>
      <c r="M216" s="19"/>
      <c r="N216" s="19"/>
      <c r="O216" s="19"/>
      <c r="P216" s="19"/>
      <c r="Q216" s="19"/>
    </row>
    <row r="217" spans="1:17" ht="15" customHeight="1">
      <c r="A217" s="30" t="s">
        <v>102</v>
      </c>
      <c r="B217" s="31">
        <v>6032925</v>
      </c>
      <c r="C217" s="31">
        <v>36224993.400000006</v>
      </c>
      <c r="D217" s="31">
        <v>42257918.399999999</v>
      </c>
      <c r="E217" s="31">
        <v>26710241.860000003</v>
      </c>
      <c r="F217" s="31">
        <v>26710241.860000003</v>
      </c>
      <c r="G217" s="31">
        <v>15547676.539999999</v>
      </c>
      <c r="I217"/>
      <c r="J217" s="16"/>
      <c r="K217" s="16"/>
      <c r="L217" s="19"/>
      <c r="M217" s="19"/>
      <c r="N217" s="19"/>
      <c r="O217" s="19"/>
      <c r="P217" s="19"/>
      <c r="Q217" s="19"/>
    </row>
    <row r="218" spans="1:17" ht="15" customHeight="1">
      <c r="A218" s="30" t="s">
        <v>103</v>
      </c>
      <c r="B218" s="31">
        <v>3439961</v>
      </c>
      <c r="C218" s="31">
        <v>17455762</v>
      </c>
      <c r="D218" s="31">
        <v>20895723</v>
      </c>
      <c r="E218" s="31">
        <v>11734847.699999999</v>
      </c>
      <c r="F218" s="31">
        <v>11734847.699999999</v>
      </c>
      <c r="G218" s="31">
        <v>9160875.3000000026</v>
      </c>
      <c r="I218"/>
      <c r="J218" s="16"/>
      <c r="K218" s="16"/>
      <c r="L218" s="19"/>
      <c r="M218" s="19"/>
      <c r="N218" s="19"/>
      <c r="O218" s="19"/>
      <c r="P218" s="19"/>
      <c r="Q218" s="19"/>
    </row>
    <row r="219" spans="1:17" ht="15" customHeight="1">
      <c r="A219" s="30" t="s">
        <v>104</v>
      </c>
      <c r="B219" s="31">
        <v>6151432</v>
      </c>
      <c r="C219" s="31">
        <v>23746422.460000001</v>
      </c>
      <c r="D219" s="31">
        <v>29897854.460000005</v>
      </c>
      <c r="E219" s="31">
        <v>19223105.190000001</v>
      </c>
      <c r="F219" s="31">
        <v>19223105.190000001</v>
      </c>
      <c r="G219" s="31">
        <v>10674749.269999996</v>
      </c>
      <c r="I219"/>
      <c r="J219" s="16"/>
      <c r="K219" s="16"/>
      <c r="L219" s="19"/>
      <c r="M219" s="19"/>
      <c r="N219" s="19"/>
      <c r="O219" s="19"/>
      <c r="P219" s="19"/>
      <c r="Q219" s="19"/>
    </row>
    <row r="220" spans="1:17" ht="15" customHeight="1">
      <c r="A220" s="30" t="s">
        <v>105</v>
      </c>
      <c r="B220" s="31">
        <v>9481300</v>
      </c>
      <c r="C220" s="31">
        <v>34141607.040000014</v>
      </c>
      <c r="D220" s="31">
        <v>43622907.040000021</v>
      </c>
      <c r="E220" s="31">
        <v>26991249.499999996</v>
      </c>
      <c r="F220" s="31">
        <v>26972480.979999997</v>
      </c>
      <c r="G220" s="31">
        <v>16631657.539999997</v>
      </c>
      <c r="I220"/>
      <c r="J220" s="16"/>
      <c r="K220" s="16"/>
      <c r="L220" s="19"/>
      <c r="M220" s="19"/>
      <c r="N220" s="19"/>
      <c r="O220" s="19"/>
      <c r="P220" s="19"/>
      <c r="Q220" s="19"/>
    </row>
    <row r="221" spans="1:17" ht="15" customHeight="1">
      <c r="A221" s="30" t="s">
        <v>106</v>
      </c>
      <c r="B221" s="31">
        <v>12899331</v>
      </c>
      <c r="C221" s="31">
        <v>29725102.639999997</v>
      </c>
      <c r="D221" s="31">
        <v>42624433.640000015</v>
      </c>
      <c r="E221" s="31">
        <v>25572565.779999994</v>
      </c>
      <c r="F221" s="31">
        <v>25572565.779999994</v>
      </c>
      <c r="G221" s="31">
        <v>17051867.860000003</v>
      </c>
      <c r="I221"/>
      <c r="J221" s="16"/>
      <c r="K221" s="16"/>
      <c r="L221" s="19"/>
      <c r="M221" s="19"/>
      <c r="N221" s="19"/>
      <c r="O221" s="19"/>
      <c r="P221" s="19"/>
      <c r="Q221" s="19"/>
    </row>
    <row r="222" spans="1:17" ht="15" customHeight="1">
      <c r="A222" s="30" t="s">
        <v>107</v>
      </c>
      <c r="B222" s="31">
        <v>1765148</v>
      </c>
      <c r="C222" s="31">
        <v>11000067.679999998</v>
      </c>
      <c r="D222" s="31">
        <v>12765215.68</v>
      </c>
      <c r="E222" s="31">
        <v>6802565.5999999968</v>
      </c>
      <c r="F222" s="31">
        <v>6802565.5999999968</v>
      </c>
      <c r="G222" s="31">
        <v>5962650.0800000001</v>
      </c>
      <c r="I222"/>
      <c r="J222" s="16"/>
      <c r="K222" s="16"/>
      <c r="L222" s="19"/>
      <c r="M222" s="19"/>
      <c r="N222" s="19"/>
      <c r="O222" s="19"/>
      <c r="P222" s="19"/>
      <c r="Q222" s="19"/>
    </row>
    <row r="223" spans="1:17" ht="15" customHeight="1">
      <c r="A223" s="30" t="s">
        <v>108</v>
      </c>
      <c r="B223" s="31">
        <v>11511882</v>
      </c>
      <c r="C223" s="31">
        <v>27077601.530000001</v>
      </c>
      <c r="D223" s="31">
        <v>38589483.530000001</v>
      </c>
      <c r="E223" s="31">
        <v>25571302.770000003</v>
      </c>
      <c r="F223" s="31">
        <v>25571302.770000003</v>
      </c>
      <c r="G223" s="31">
        <v>13018180.76</v>
      </c>
      <c r="I223"/>
      <c r="J223" s="16"/>
      <c r="K223" s="16"/>
      <c r="L223" s="19"/>
      <c r="M223" s="19"/>
      <c r="N223" s="19"/>
      <c r="O223" s="19"/>
      <c r="P223" s="19"/>
      <c r="Q223" s="19"/>
    </row>
    <row r="224" spans="1:17" ht="15" customHeight="1">
      <c r="A224" s="30" t="s">
        <v>109</v>
      </c>
      <c r="B224" s="31">
        <v>1649053</v>
      </c>
      <c r="C224" s="31">
        <v>14685367.059999999</v>
      </c>
      <c r="D224" s="31">
        <v>16334420.059999999</v>
      </c>
      <c r="E224" s="31">
        <v>9244454.5200000014</v>
      </c>
      <c r="F224" s="31">
        <v>9244454.5200000014</v>
      </c>
      <c r="G224" s="31">
        <v>7089965.5399999982</v>
      </c>
      <c r="I224"/>
      <c r="J224" s="16"/>
      <c r="K224" s="16"/>
      <c r="L224" s="19"/>
      <c r="M224" s="19"/>
      <c r="N224" s="19"/>
      <c r="O224" s="19"/>
      <c r="P224" s="19"/>
      <c r="Q224" s="19"/>
    </row>
    <row r="225" spans="1:17" ht="15" customHeight="1">
      <c r="A225" s="30" t="s">
        <v>110</v>
      </c>
      <c r="B225" s="31">
        <v>6674682</v>
      </c>
      <c r="C225" s="31">
        <v>35402360.060000002</v>
      </c>
      <c r="D225" s="31">
        <v>42077042.060000002</v>
      </c>
      <c r="E225" s="31">
        <v>26179041.029999997</v>
      </c>
      <c r="F225" s="31">
        <v>26171941.029999997</v>
      </c>
      <c r="G225" s="31">
        <v>15898001.030000003</v>
      </c>
      <c r="I225"/>
      <c r="J225" s="16"/>
      <c r="K225" s="16"/>
      <c r="L225" s="19"/>
      <c r="M225" s="19"/>
      <c r="N225" s="19"/>
      <c r="O225" s="19"/>
      <c r="P225" s="19"/>
      <c r="Q225" s="19"/>
    </row>
    <row r="226" spans="1:17" ht="15" customHeight="1">
      <c r="A226" s="30" t="s">
        <v>111</v>
      </c>
      <c r="B226" s="31">
        <v>6135393</v>
      </c>
      <c r="C226" s="31">
        <v>29995581.949999999</v>
      </c>
      <c r="D226" s="31">
        <v>36130974.950000003</v>
      </c>
      <c r="E226" s="31">
        <v>23623931.780000001</v>
      </c>
      <c r="F226" s="31">
        <v>23623931.780000001</v>
      </c>
      <c r="G226" s="31">
        <v>12507043.170000002</v>
      </c>
      <c r="I226"/>
      <c r="J226" s="16"/>
      <c r="K226" s="16"/>
      <c r="L226" s="19"/>
      <c r="M226" s="19"/>
      <c r="N226" s="19"/>
      <c r="O226" s="19"/>
      <c r="P226" s="19"/>
      <c r="Q226" s="19"/>
    </row>
    <row r="227" spans="1:17" ht="15" customHeight="1">
      <c r="A227" s="30" t="s">
        <v>112</v>
      </c>
      <c r="B227" s="31">
        <v>7021754</v>
      </c>
      <c r="C227" s="31">
        <v>18547935.52</v>
      </c>
      <c r="D227" s="31">
        <v>25569689.52</v>
      </c>
      <c r="E227" s="31">
        <v>14958285.76</v>
      </c>
      <c r="F227" s="31">
        <v>14958285.760000004</v>
      </c>
      <c r="G227" s="31">
        <v>10611403.760000002</v>
      </c>
      <c r="I227"/>
      <c r="J227" s="16"/>
      <c r="K227" s="16"/>
      <c r="L227" s="19"/>
      <c r="M227" s="19"/>
      <c r="N227" s="19"/>
      <c r="O227" s="19"/>
      <c r="P227" s="19"/>
      <c r="Q227" s="19"/>
    </row>
    <row r="228" spans="1:17" ht="15" customHeight="1">
      <c r="A228" s="30" t="s">
        <v>113</v>
      </c>
      <c r="B228" s="31">
        <v>4909822</v>
      </c>
      <c r="C228" s="31">
        <v>18216446.119999997</v>
      </c>
      <c r="D228" s="31">
        <v>23126268.119999997</v>
      </c>
      <c r="E228" s="31">
        <v>14015743.08</v>
      </c>
      <c r="F228" s="31">
        <v>14012643.08</v>
      </c>
      <c r="G228" s="31">
        <v>9110525.0400000028</v>
      </c>
      <c r="I228"/>
      <c r="J228" s="16"/>
      <c r="K228" s="16"/>
      <c r="L228" s="19"/>
      <c r="M228" s="19"/>
      <c r="N228" s="19"/>
      <c r="O228" s="19"/>
      <c r="P228" s="19"/>
      <c r="Q228" s="19"/>
    </row>
    <row r="229" spans="1:17" ht="15" customHeight="1">
      <c r="A229" s="30" t="s">
        <v>114</v>
      </c>
      <c r="B229" s="31">
        <v>7125901</v>
      </c>
      <c r="C229" s="31">
        <v>36116863.459999993</v>
      </c>
      <c r="D229" s="31">
        <v>43242764.459999993</v>
      </c>
      <c r="E229" s="31">
        <v>25405782.239999998</v>
      </c>
      <c r="F229" s="31">
        <v>25405782.239999998</v>
      </c>
      <c r="G229" s="31">
        <v>17836982.219999999</v>
      </c>
      <c r="I229"/>
      <c r="J229" s="16"/>
      <c r="K229" s="16"/>
      <c r="L229" s="19"/>
      <c r="M229" s="19"/>
      <c r="N229" s="19"/>
      <c r="O229" s="19"/>
      <c r="P229" s="19"/>
      <c r="Q229" s="19"/>
    </row>
    <row r="230" spans="1:17" ht="15" customHeight="1">
      <c r="A230" s="30" t="s">
        <v>115</v>
      </c>
      <c r="B230" s="31">
        <v>18099617</v>
      </c>
      <c r="C230" s="31">
        <v>132788541.13999997</v>
      </c>
      <c r="D230" s="31">
        <v>150888158.13999999</v>
      </c>
      <c r="E230" s="31">
        <v>101786595.72000001</v>
      </c>
      <c r="F230" s="31">
        <v>101786595.72000001</v>
      </c>
      <c r="G230" s="31">
        <v>49101562.420000009</v>
      </c>
      <c r="I230"/>
      <c r="J230" s="16"/>
      <c r="K230" s="16"/>
      <c r="L230" s="19"/>
      <c r="M230" s="19"/>
      <c r="N230" s="19"/>
      <c r="O230" s="19"/>
      <c r="P230" s="19"/>
      <c r="Q230" s="19"/>
    </row>
    <row r="231" spans="1:17" ht="15" customHeight="1">
      <c r="A231" s="30" t="s">
        <v>116</v>
      </c>
      <c r="B231" s="31">
        <v>5048995</v>
      </c>
      <c r="C231" s="31">
        <v>195156148.43999997</v>
      </c>
      <c r="D231" s="31">
        <v>200205143.43999997</v>
      </c>
      <c r="E231" s="31">
        <v>118369824.92999999</v>
      </c>
      <c r="F231" s="31">
        <v>118369824.92999999</v>
      </c>
      <c r="G231" s="31">
        <v>81835318.510000005</v>
      </c>
      <c r="I231"/>
      <c r="J231" s="16"/>
      <c r="K231" s="16"/>
      <c r="L231" s="19"/>
      <c r="M231" s="19"/>
      <c r="N231" s="19"/>
      <c r="O231" s="19"/>
      <c r="P231" s="19"/>
      <c r="Q231" s="19"/>
    </row>
    <row r="232" spans="1:17" ht="15" customHeight="1">
      <c r="A232" s="30" t="s">
        <v>117</v>
      </c>
      <c r="B232" s="31">
        <v>13582911</v>
      </c>
      <c r="C232" s="31">
        <v>70981648.719999999</v>
      </c>
      <c r="D232" s="31">
        <v>84564559.719999999</v>
      </c>
      <c r="E232" s="31">
        <v>43503906.179999992</v>
      </c>
      <c r="F232" s="31">
        <v>43503906.179999992</v>
      </c>
      <c r="G232" s="31">
        <v>41060653.539999999</v>
      </c>
      <c r="I232"/>
      <c r="J232" s="16"/>
      <c r="K232" s="16"/>
      <c r="L232" s="19"/>
      <c r="M232" s="19"/>
      <c r="N232" s="19"/>
      <c r="O232" s="19"/>
      <c r="P232" s="19"/>
      <c r="Q232" s="19"/>
    </row>
    <row r="233" spans="1:17" ht="15" customHeight="1">
      <c r="A233" s="30" t="s">
        <v>118</v>
      </c>
      <c r="B233" s="31">
        <v>0</v>
      </c>
      <c r="C233" s="31">
        <v>123409.60000000001</v>
      </c>
      <c r="D233" s="31">
        <v>123409.60000000001</v>
      </c>
      <c r="E233" s="31">
        <v>0</v>
      </c>
      <c r="F233" s="31">
        <v>0</v>
      </c>
      <c r="G233" s="31">
        <v>123409.60000000001</v>
      </c>
      <c r="I233"/>
      <c r="J233" s="16"/>
      <c r="K233" s="16"/>
      <c r="L233" s="19"/>
      <c r="M233" s="19"/>
      <c r="N233" s="19"/>
      <c r="O233" s="19"/>
      <c r="P233" s="19"/>
      <c r="Q233" s="19"/>
    </row>
    <row r="234" spans="1:17" ht="15" customHeight="1">
      <c r="A234" s="30" t="s">
        <v>119</v>
      </c>
      <c r="B234" s="31">
        <v>66339202</v>
      </c>
      <c r="C234" s="31">
        <v>5751827.769999993</v>
      </c>
      <c r="D234" s="31">
        <v>72091029.770000011</v>
      </c>
      <c r="E234" s="31">
        <v>37244414.54999999</v>
      </c>
      <c r="F234" s="31">
        <v>37244414.54999999</v>
      </c>
      <c r="G234" s="31">
        <v>34846615.220000014</v>
      </c>
      <c r="I234"/>
      <c r="J234" s="16"/>
      <c r="K234" s="16"/>
      <c r="L234" s="19"/>
      <c r="M234" s="19"/>
      <c r="N234" s="19"/>
      <c r="O234" s="19"/>
      <c r="P234" s="19"/>
      <c r="Q234" s="19"/>
    </row>
    <row r="235" spans="1:17" ht="15" customHeight="1">
      <c r="A235" s="30" t="s">
        <v>120</v>
      </c>
      <c r="B235" s="31">
        <v>17913291</v>
      </c>
      <c r="C235" s="31">
        <v>5584826</v>
      </c>
      <c r="D235" s="31">
        <v>23498117.000000004</v>
      </c>
      <c r="E235" s="31">
        <v>8949821.2799999993</v>
      </c>
      <c r="F235" s="31">
        <v>8949821.2799999993</v>
      </c>
      <c r="G235" s="31">
        <v>14548295.719999997</v>
      </c>
      <c r="I235"/>
      <c r="J235" s="16"/>
      <c r="K235" s="16"/>
      <c r="L235" s="19"/>
      <c r="M235" s="19"/>
      <c r="N235" s="19"/>
      <c r="O235" s="19"/>
      <c r="P235" s="19"/>
      <c r="Q235" s="19"/>
    </row>
    <row r="236" spans="1:17" ht="15" customHeight="1">
      <c r="A236" s="30" t="s">
        <v>121</v>
      </c>
      <c r="B236" s="31">
        <v>19908160</v>
      </c>
      <c r="C236" s="31">
        <v>60350035.810000002</v>
      </c>
      <c r="D236" s="31">
        <v>80258195.810000002</v>
      </c>
      <c r="E236" s="31">
        <v>41332304.370000005</v>
      </c>
      <c r="F236" s="31">
        <v>41332304.370000005</v>
      </c>
      <c r="G236" s="31">
        <v>38925891.440000005</v>
      </c>
      <c r="I236"/>
      <c r="J236" s="16"/>
      <c r="K236" s="16"/>
      <c r="L236" s="19"/>
      <c r="M236" s="19"/>
      <c r="N236" s="19"/>
      <c r="O236" s="19"/>
      <c r="P236" s="19"/>
      <c r="Q236" s="19"/>
    </row>
    <row r="237" spans="1:17" ht="15" customHeight="1">
      <c r="A237" s="30" t="s">
        <v>129</v>
      </c>
      <c r="B237" s="31">
        <v>546858</v>
      </c>
      <c r="C237" s="31">
        <v>-41381.239999999991</v>
      </c>
      <c r="D237" s="31">
        <v>505476.76</v>
      </c>
      <c r="E237" s="31">
        <v>172158.13</v>
      </c>
      <c r="F237" s="31">
        <v>172158.13</v>
      </c>
      <c r="G237" s="31">
        <v>333318.63000000006</v>
      </c>
      <c r="I237"/>
      <c r="J237" s="16"/>
      <c r="K237" s="16"/>
      <c r="L237" s="19"/>
      <c r="M237" s="19"/>
      <c r="N237" s="19"/>
      <c r="O237" s="19"/>
      <c r="P237" s="19"/>
      <c r="Q237" s="19"/>
    </row>
    <row r="238" spans="1:17" ht="15" customHeight="1">
      <c r="A238" s="30" t="s">
        <v>122</v>
      </c>
      <c r="B238" s="31">
        <v>3323347</v>
      </c>
      <c r="C238" s="31">
        <v>2502067.96</v>
      </c>
      <c r="D238" s="31">
        <v>5825414.96</v>
      </c>
      <c r="E238" s="31">
        <v>3093585.08</v>
      </c>
      <c r="F238" s="31">
        <v>3093585.08</v>
      </c>
      <c r="G238" s="31">
        <v>2731829.8800000004</v>
      </c>
      <c r="I238"/>
      <c r="J238" s="16"/>
      <c r="K238" s="16"/>
      <c r="L238" s="19"/>
      <c r="M238" s="19"/>
      <c r="N238" s="19"/>
      <c r="O238" s="19"/>
      <c r="P238" s="19"/>
      <c r="Q238" s="19"/>
    </row>
    <row r="239" spans="1:17" ht="15" customHeight="1">
      <c r="A239" s="30" t="s">
        <v>123</v>
      </c>
      <c r="B239" s="31">
        <v>2670731</v>
      </c>
      <c r="C239" s="31">
        <v>6966097.4100000001</v>
      </c>
      <c r="D239" s="31">
        <v>9636828.4100000001</v>
      </c>
      <c r="E239" s="31">
        <v>2064306.5</v>
      </c>
      <c r="F239" s="31">
        <v>2064306.5</v>
      </c>
      <c r="G239" s="31">
        <v>7572521.9100000011</v>
      </c>
      <c r="I239"/>
      <c r="J239" s="16"/>
      <c r="K239" s="16"/>
      <c r="L239" s="19"/>
      <c r="M239" s="19"/>
      <c r="N239" s="19"/>
      <c r="O239" s="19"/>
      <c r="P239" s="19"/>
      <c r="Q239" s="19"/>
    </row>
    <row r="240" spans="1:17" ht="15" customHeight="1">
      <c r="A240" s="30" t="s">
        <v>124</v>
      </c>
      <c r="B240" s="31">
        <v>23637388</v>
      </c>
      <c r="C240" s="31">
        <v>1372171.4899999998</v>
      </c>
      <c r="D240" s="31">
        <v>25009559.489999998</v>
      </c>
      <c r="E240" s="31">
        <v>21328829.430000003</v>
      </c>
      <c r="F240" s="31">
        <v>21328829.430000003</v>
      </c>
      <c r="G240" s="31">
        <v>3680730.06</v>
      </c>
      <c r="I240" s="16"/>
      <c r="J240" s="16"/>
      <c r="K240" s="16"/>
      <c r="L240" s="19"/>
      <c r="M240" s="19"/>
      <c r="N240" s="19"/>
      <c r="O240" s="19"/>
      <c r="P240" s="19"/>
      <c r="Q240" s="19"/>
    </row>
    <row r="241" spans="1:17" ht="15" customHeight="1">
      <c r="A241" s="32" t="s">
        <v>125</v>
      </c>
      <c r="B241" s="33">
        <v>1138601</v>
      </c>
      <c r="C241" s="33">
        <v>2830763.85</v>
      </c>
      <c r="D241" s="33">
        <v>3969364.85</v>
      </c>
      <c r="E241" s="33">
        <v>2185667.9299999997</v>
      </c>
      <c r="F241" s="33">
        <v>2185667.9299999997</v>
      </c>
      <c r="G241" s="33">
        <v>1783696.92</v>
      </c>
      <c r="I241" s="16"/>
      <c r="J241" s="16"/>
      <c r="K241" s="16"/>
      <c r="L241" s="19"/>
      <c r="M241" s="19"/>
      <c r="N241" s="19"/>
      <c r="O241" s="19"/>
      <c r="P241" s="19"/>
      <c r="Q241" s="19"/>
    </row>
    <row r="242" spans="1:17" ht="15" customHeight="1">
      <c r="A242" s="26"/>
      <c r="B242" s="27"/>
      <c r="C242" s="27"/>
      <c r="D242" s="27"/>
      <c r="E242" s="27"/>
      <c r="F242" s="27"/>
      <c r="G242" s="27"/>
      <c r="I242" s="16"/>
      <c r="J242" s="16"/>
      <c r="K242" s="16"/>
      <c r="L242" s="19"/>
      <c r="M242" s="19"/>
      <c r="N242" s="19"/>
      <c r="O242" s="19"/>
      <c r="P242" s="19"/>
      <c r="Q242" s="19"/>
    </row>
    <row r="243" spans="1:17" ht="15" customHeight="1">
      <c r="A243" s="26"/>
      <c r="B243" s="27"/>
      <c r="C243" s="27"/>
      <c r="D243" s="27"/>
      <c r="E243" s="27"/>
      <c r="F243" s="27"/>
      <c r="G243" s="27"/>
    </row>
    <row r="244" spans="1:17" ht="15" customHeight="1">
      <c r="A244" s="17" t="s">
        <v>130</v>
      </c>
      <c r="B244" s="18">
        <f>B5+B124</f>
        <v>5932898360.6800003</v>
      </c>
      <c r="C244" s="18">
        <f t="shared" ref="C244:G244" si="2">C5+C124</f>
        <v>6022823569.9700041</v>
      </c>
      <c r="D244" s="18">
        <f t="shared" si="2"/>
        <v>11955721930.650005</v>
      </c>
      <c r="E244" s="18">
        <f t="shared" si="2"/>
        <v>6490697088.6600008</v>
      </c>
      <c r="F244" s="18">
        <f t="shared" si="2"/>
        <v>6489298043.9099998</v>
      </c>
      <c r="G244" s="18">
        <f t="shared" si="2"/>
        <v>5465024841.9899998</v>
      </c>
      <c r="I244" s="16"/>
      <c r="J244" s="16"/>
      <c r="K244" s="16"/>
      <c r="L244" s="19"/>
      <c r="M244" s="19"/>
      <c r="N244" s="19"/>
      <c r="O244" s="19"/>
      <c r="P244" s="19"/>
      <c r="Q244" s="19"/>
    </row>
    <row r="245" spans="1:17" ht="5.0999999999999996" customHeight="1">
      <c r="A245" s="34"/>
      <c r="B245" s="35"/>
      <c r="C245" s="35"/>
      <c r="D245" s="35"/>
      <c r="E245" s="35"/>
      <c r="F245" s="35"/>
      <c r="G245" s="35"/>
    </row>
    <row r="247" spans="1:17">
      <c r="L247" s="12"/>
      <c r="M247" s="12"/>
      <c r="N247" s="12"/>
      <c r="O247" s="12"/>
      <c r="P247" s="12"/>
      <c r="Q247" s="1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 3T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2018-11-23T20:33:53Z</dcterms:created>
  <dcterms:modified xsi:type="dcterms:W3CDTF">2018-11-23T20:41:33Z</dcterms:modified>
</cp:coreProperties>
</file>