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3C1619F8-F476-4E19-A8EF-F85373BA1C8A}" xr6:coauthVersionLast="36" xr6:coauthVersionMax="36" xr10:uidLastSave="{00000000-0000-0000-0000-000000000000}"/>
  <bookViews>
    <workbookView xWindow="0" yWindow="0" windowWidth="28800" windowHeight="12150" xr2:uid="{92A60475-7E6F-4844-A9E5-AC723D459606}"/>
  </bookViews>
  <sheets>
    <sheet name="FF" sheetId="1" r:id="rId1"/>
  </sheets>
  <definedNames>
    <definedName name="_xlnm.Print_Area" localSheetId="0">FF!$A$1:$H$21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<sst xmlns="http://schemas.openxmlformats.org/spreadsheetml/2006/main" count="28" uniqueCount="28">
  <si>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</si>
  <si>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</si>
  <si>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Marzo de 2022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</si>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</sst>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6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3" fillId="0" borderId="10" xfId="1" applyFont="1" applyBorder="1"/>
    <xf numFmtId="43" fontId="5" fillId="3" borderId="10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3" fillId="0" borderId="12" xfId="1" applyFont="1" applyBorder="1"/>
    <xf numFmtId="43" fontId="5" fillId="3" borderId="12" xfId="1" applyFont="1" applyFill="1" applyBorder="1" applyAlignment="1">
      <alignment horizontal="center"/>
    </xf>
    <xf numFmtId="43" fontId="6" fillId="3" borderId="12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justify" vertical="center" wrapText="1"/>
    </xf>
    <xf numFmtId="43" fontId="9" fillId="3" borderId="4" xfId="1" applyFont="1" applyFill="1" applyBorder="1" applyAlignment="1">
      <alignment vertical="center" wrapText="1"/>
    </xf>
    <xf numFmtId="0" fontId="8" fillId="0" borderId="0" xfId="0" applyFont="1"/>
    <xf numFmtId="43" fontId="6" fillId="3" borderId="0" xfId="1" applyFont="1" applyFill="1" applyBorder="1" applyAlignment="1">
      <alignment vertical="center" wrapText="1"/>
    </xf>
    <xf numFmtId="0" fontId="10" fillId="3" borderId="0" xfId="0" applyFont="1" applyFill="1"/>
    <xf numFmtId="43" fontId="5" fillId="3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10" xfId="3" xr:uid="{7F69082F-6446-48F8-A4F4-DF1F9C388102}"/>
    <cellStyle name="Normal 9" xfId="2" xr:uid="{DE2059C9-72EF-4247-BC23-B5B1088986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6695-69F2-4DD4-84B5-D76C13A5916B}">
  <sheetPr>
    <tabColor theme="9" tint="-0.249977111117893"/>
    <pageSetUpPr fitToPage="1"/>
  </sheetPr>
  <dimension ref="A1:H22"/>
  <sheetViews>
    <sheetView showGridLines="0" tabSelected="1" zoomScaleNormal="100" workbookViewId="0">
      <selection activeCell="B21" sqref="B20:B21"/>
    </sheetView>
  </sheetViews>
  <sheetFormatPr baseColWidth="10" defaultColWidth="11.42578125" defaultRowHeight="12.75" x14ac:dyDescent="0.2"/>
  <cols>
    <col min="1" max="1" width="2.7109375" style="2" customWidth="1"/>
    <col min="2" max="2" width="45.85546875" style="2" customWidth="1"/>
    <col min="3" max="3" width="17.5703125" style="2" bestFit="1" customWidth="1"/>
    <col min="4" max="4" width="16.140625" style="2" customWidth="1"/>
    <col min="5" max="5" width="17.85546875" style="2" bestFit="1" customWidth="1"/>
    <col min="6" max="7" width="16.5703125" style="2" bestFit="1" customWidth="1"/>
    <col min="8" max="8" width="17.85546875" style="2" bestFit="1" customWidth="1"/>
    <col min="9" max="16384" width="11.42578125" style="2"/>
  </cols>
  <sheetData>
    <row r="1" spans="1:8" ht="16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</row>
    <row r="2" spans="1:8" ht="16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</row>
    <row r="3" spans="1:8" ht="16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</row>
    <row r="4" spans="1:8" s="1" customFormat="1" x14ac:dyDescent="0.2"/>
    <row r="5" spans="1:8" s="1" customFormat="1" x14ac:dyDescent="0.2">
      <c r="B5" s="3" t="s">
        <v>3</v>
      </c>
      <c r="C5" s="26" t="s">
        <v>4</v>
      </c>
      <c r="D5" s="26"/>
      <c r="E5" s="26"/>
      <c r="F5" s="26"/>
      <c r="G5" s="26"/>
      <c r="H5" s="26"/>
    </row>
    <row r="6" spans="1:8" s="1" customFormat="1" x14ac:dyDescent="0.2"/>
    <row r="7" spans="1:8" x14ac:dyDescent="0.2">
      <c r="A7" s="27" t="s">
        <v>5</v>
      </c>
      <c r="B7" s="28"/>
      <c r="C7" s="33" t="s">
        <v>6</v>
      </c>
      <c r="D7" s="33"/>
      <c r="E7" s="33"/>
      <c r="F7" s="33"/>
      <c r="G7" s="33"/>
      <c r="H7" s="34" t="s">
        <v>7</v>
      </c>
    </row>
    <row r="8" spans="1:8" ht="25.5" x14ac:dyDescent="0.2">
      <c r="A8" s="29"/>
      <c r="B8" s="30"/>
      <c r="C8" s="4" t="s">
        <v>8</v>
      </c>
      <c r="D8" s="5" t="s">
        <v>9</v>
      </c>
      <c r="E8" s="4" t="s">
        <v>10</v>
      </c>
      <c r="F8" s="4" t="s">
        <v>11</v>
      </c>
      <c r="G8" s="4" t="s">
        <v>12</v>
      </c>
      <c r="H8" s="35"/>
    </row>
    <row r="9" spans="1:8" x14ac:dyDescent="0.2">
      <c r="A9" s="31"/>
      <c r="B9" s="32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7" t="s">
        <v>18</v>
      </c>
    </row>
    <row r="10" spans="1:8" ht="21" customHeight="1" x14ac:dyDescent="0.2">
      <c r="A10" s="8"/>
      <c r="B10" s="9" t="s">
        <v>19</v>
      </c>
      <c r="C10" s="10">
        <v>1349047602.8099995</v>
      </c>
      <c r="D10" s="10">
        <v>32053543.219999999</v>
      </c>
      <c r="E10" s="11">
        <f t="shared" ref="E10:E16" si="0">C10+D10</f>
        <v>1381101146.0299995</v>
      </c>
      <c r="F10" s="10">
        <v>520023087.97000003</v>
      </c>
      <c r="G10" s="10">
        <v>520023087.97000003</v>
      </c>
      <c r="H10" s="11">
        <f t="shared" ref="H10:H16" si="1">+G10-C10</f>
        <v>-829024514.83999944</v>
      </c>
    </row>
    <row r="11" spans="1:8" ht="21" customHeight="1" x14ac:dyDescent="0.2">
      <c r="A11" s="12"/>
      <c r="B11" s="13" t="s">
        <v>20</v>
      </c>
      <c r="C11" s="14">
        <v>0</v>
      </c>
      <c r="D11" s="14">
        <v>269098969.63999999</v>
      </c>
      <c r="E11" s="15">
        <f t="shared" si="0"/>
        <v>269098969.63999999</v>
      </c>
      <c r="F11" s="14">
        <v>64600889.399999999</v>
      </c>
      <c r="G11" s="14">
        <v>64600889.399999999</v>
      </c>
      <c r="H11" s="15">
        <f t="shared" si="1"/>
        <v>64600889.399999999</v>
      </c>
    </row>
    <row r="12" spans="1:8" ht="21" customHeight="1" x14ac:dyDescent="0.2">
      <c r="A12" s="12"/>
      <c r="B12" s="13" t="s">
        <v>21</v>
      </c>
      <c r="C12" s="16"/>
      <c r="D12" s="16"/>
      <c r="E12" s="15">
        <f t="shared" si="0"/>
        <v>0</v>
      </c>
      <c r="F12" s="16"/>
      <c r="G12" s="16"/>
      <c r="H12" s="15">
        <f t="shared" si="1"/>
        <v>0</v>
      </c>
    </row>
    <row r="13" spans="1:8" ht="21" customHeight="1" x14ac:dyDescent="0.2">
      <c r="A13" s="12"/>
      <c r="B13" s="13" t="s">
        <v>22</v>
      </c>
      <c r="C13" s="14">
        <v>21153101</v>
      </c>
      <c r="D13" s="14">
        <v>6834531.9099999992</v>
      </c>
      <c r="E13" s="15">
        <f t="shared" si="0"/>
        <v>27987632.91</v>
      </c>
      <c r="F13" s="14">
        <v>6737465.3300000001</v>
      </c>
      <c r="G13" s="14">
        <v>6737465.3300000001</v>
      </c>
      <c r="H13" s="15">
        <f t="shared" si="1"/>
        <v>-14415635.67</v>
      </c>
    </row>
    <row r="14" spans="1:8" ht="21" customHeight="1" x14ac:dyDescent="0.2">
      <c r="A14" s="12"/>
      <c r="B14" s="13" t="s">
        <v>23</v>
      </c>
      <c r="C14" s="16">
        <v>12974014571.07</v>
      </c>
      <c r="D14" s="16">
        <v>399064949.49999994</v>
      </c>
      <c r="E14" s="15">
        <f t="shared" si="0"/>
        <v>13373079520.57</v>
      </c>
      <c r="F14" s="16">
        <v>2354229873.04</v>
      </c>
      <c r="G14" s="16">
        <v>2354229873.04</v>
      </c>
      <c r="H14" s="15">
        <f t="shared" si="1"/>
        <v>-10619784698.029999</v>
      </c>
    </row>
    <row r="15" spans="1:8" ht="21" customHeight="1" x14ac:dyDescent="0.2">
      <c r="A15" s="12"/>
      <c r="B15" s="13" t="s">
        <v>24</v>
      </c>
      <c r="C15" s="16"/>
      <c r="D15" s="16"/>
      <c r="E15" s="15">
        <f t="shared" si="0"/>
        <v>0</v>
      </c>
      <c r="F15" s="16"/>
      <c r="G15" s="16"/>
      <c r="H15" s="15">
        <f t="shared" si="1"/>
        <v>0</v>
      </c>
    </row>
    <row r="16" spans="1:8" s="1" customFormat="1" ht="21" customHeight="1" x14ac:dyDescent="0.2">
      <c r="A16" s="12"/>
      <c r="B16" s="13" t="s">
        <v>25</v>
      </c>
      <c r="C16" s="14">
        <v>0</v>
      </c>
      <c r="D16" s="14">
        <v>309839.96999999997</v>
      </c>
      <c r="E16" s="15">
        <f t="shared" si="0"/>
        <v>309839.96999999997</v>
      </c>
      <c r="F16" s="14">
        <v>0</v>
      </c>
      <c r="G16" s="14">
        <v>0</v>
      </c>
      <c r="H16" s="15">
        <f t="shared" si="1"/>
        <v>0</v>
      </c>
    </row>
    <row r="17" spans="1:8" s="1" customFormat="1" x14ac:dyDescent="0.2">
      <c r="A17" s="12"/>
      <c r="B17" s="13"/>
      <c r="C17" s="17"/>
      <c r="D17" s="17"/>
      <c r="E17" s="17"/>
      <c r="F17" s="17"/>
      <c r="G17" s="17"/>
      <c r="H17" s="17"/>
    </row>
    <row r="18" spans="1:8" s="21" customFormat="1" ht="27" customHeight="1" x14ac:dyDescent="0.2">
      <c r="A18" s="18"/>
      <c r="B18" s="19" t="s">
        <v>26</v>
      </c>
      <c r="C18" s="20">
        <f>SUM(C10:C16)</f>
        <v>14344215274.879999</v>
      </c>
      <c r="D18" s="20">
        <f t="shared" ref="D18:G18" si="2">SUM(D10:D16)</f>
        <v>707361834.24000001</v>
      </c>
      <c r="E18" s="20">
        <f t="shared" si="2"/>
        <v>15051577109.119999</v>
      </c>
      <c r="F18" s="20">
        <f t="shared" si="2"/>
        <v>2945591315.7399998</v>
      </c>
      <c r="G18" s="20">
        <f t="shared" si="2"/>
        <v>2945591315.7399998</v>
      </c>
      <c r="H18" s="20">
        <f>SUM(H10:H16)</f>
        <v>-11398623959.139997</v>
      </c>
    </row>
    <row r="19" spans="1:8" s="1" customFormat="1" x14ac:dyDescent="0.2">
      <c r="C19" s="22"/>
      <c r="D19" s="22"/>
      <c r="E19" s="22"/>
      <c r="F19" s="22"/>
      <c r="G19" s="22"/>
      <c r="H19" s="22"/>
    </row>
    <row r="20" spans="1:8" x14ac:dyDescent="0.2">
      <c r="B20" s="23" t="s">
        <v>27</v>
      </c>
      <c r="C20" s="22"/>
      <c r="D20" s="22"/>
      <c r="E20" s="22"/>
      <c r="F20" s="22"/>
      <c r="G20" s="22"/>
      <c r="H20" s="22"/>
    </row>
    <row r="21" spans="1:8" x14ac:dyDescent="0.2">
      <c r="B21" s="23"/>
      <c r="C21" s="22"/>
      <c r="D21" s="22"/>
      <c r="E21" s="22"/>
      <c r="F21" s="22"/>
      <c r="G21" s="22"/>
      <c r="H21" s="22"/>
    </row>
    <row r="22" spans="1:8" x14ac:dyDescent="0.2">
      <c r="B22" s="23"/>
      <c r="C22" s="22"/>
      <c r="D22" s="22"/>
      <c r="E22" s="24"/>
      <c r="F22" s="22"/>
      <c r="G22" s="22"/>
      <c r="H22" s="24"/>
    </row>
  </sheetData>
  <mergeCells count="7">
    <mergeCell ref="A1:H1"/>
    <mergeCell ref="A2:H2"/>
    <mergeCell ref="A3:H3"/>
    <mergeCell ref="C5:H5"/>
    <mergeCell ref="A7:B9"/>
    <mergeCell ref="C7:G7"/>
    <mergeCell ref="H7:H8"/>
  </mergeCells>
  <pageMargins left="0.7" right="0.7" top="0.38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2022-04-28T15:16:41Z</cp:lastPrinted>
  <dcterms:created xsi:type="dcterms:W3CDTF">2022-04-28T15:15:39Z</dcterms:created>
  <dcterms:modified xsi:type="dcterms:W3CDTF">2022-04-28T18:30:48Z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