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Estados Financieros 4T2021\"/>
    </mc:Choice>
  </mc:AlternateContent>
  <xr:revisionPtr revIDLastSave="0" documentId="13_ncr:1_{440A2D21-1145-4C3A-9AED-676396F20286}" xr6:coauthVersionLast="36" xr6:coauthVersionMax="36" xr10:uidLastSave="{00000000-0000-0000-0000-000000000000}"/>
  <bookViews>
    <workbookView xWindow="0" yWindow="0" windowWidth="28800" windowHeight="12150" xr2:uid="{38C46EDC-C8CD-41FC-B729-5D074105ED37}"/>
  </bookViews>
  <sheets>
    <sheet name="CT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GESTION">#REF!</definedName>
    <definedName name="HF">[5]T1705HF!$B$20:$B$20</definedName>
    <definedName name="ju">[4]REPORTO!#REF!</definedName>
    <definedName name="mao">[1]ECABR!#REF!</definedName>
    <definedName name="N">#REF!</definedName>
    <definedName name="NOTAS">#REF!</definedName>
    <definedName name="NOTASDESGLOCEYMEMORIA">[4]REPORTO!#REF!</definedName>
    <definedName name="NOTASPE4T22">[1]ECABR!#REF!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  <c r="C10" i="1"/>
  <c r="B10" i="1"/>
  <c r="D9" i="1"/>
  <c r="G9" i="1" s="1"/>
  <c r="D8" i="1"/>
  <c r="G8" i="1" s="1"/>
  <c r="D7" i="1"/>
  <c r="G7" i="1" s="1"/>
  <c r="G6" i="1"/>
  <c r="D6" i="1"/>
  <c r="D5" i="1"/>
  <c r="G5" i="1" s="1"/>
  <c r="G10" i="1" l="1"/>
  <c r="D10" i="1"/>
</calcChain>
</file>

<file path=xl/sharedStrings.xml><?xml version="1.0" encoding="utf-8"?>
<sst xmlns="http://schemas.openxmlformats.org/spreadsheetml/2006/main" count="17" uniqueCount="17">
  <si>
    <t>Cuenta Pública 2021
Instituto de Salud Pública del Estado de Guanajuato
Estado Analítico del Ejercicio del Presupuesto de Egresos
Clasificación Económica (por Tipo de Gasto)
Del 1 de Enero al 31 de Diciembre de 2021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</si>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</sst>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 applyProtection="1">
      <protection locked="0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4" fillId="0" borderId="8" xfId="0" applyFont="1" applyBorder="1" applyProtection="1"/>
    <xf numFmtId="4" fontId="4" fillId="0" borderId="5" xfId="0" applyNumberFormat="1" applyFont="1" applyBorder="1" applyProtection="1">
      <protection locked="0"/>
    </xf>
    <xf numFmtId="3" fontId="4" fillId="0" borderId="4" xfId="0" applyNumberFormat="1" applyFont="1" applyFill="1" applyBorder="1" applyProtection="1">
      <protection locked="0"/>
    </xf>
    <xf numFmtId="3" fontId="4" fillId="0" borderId="5" xfId="0" applyNumberFormat="1" applyFont="1" applyFill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2" fillId="0" borderId="6" xfId="0" applyFont="1" applyFill="1" applyBorder="1" applyAlignment="1" applyProtection="1">
      <alignment horizontal="left"/>
      <protection locked="0"/>
    </xf>
    <xf numFmtId="3" fontId="2" fillId="0" borderId="6" xfId="0" applyNumberFormat="1" applyFont="1" applyFill="1" applyBorder="1" applyProtection="1">
      <protection locked="0"/>
    </xf>
    <xf numFmtId="0" fontId="3" fillId="0" borderId="0" xfId="0" applyFont="1"/>
    <xf numFmtId="3" fontId="3" fillId="0" borderId="0" xfId="0" applyNumberFormat="1" applyFont="1" applyProtection="1"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4" fontId="2" fillId="2" borderId="4" xfId="1" applyNumberFormat="1" applyFont="1" applyFill="1" applyBorder="1" applyAlignment="1">
      <alignment horizontal="center" vertical="center" wrapText="1"/>
    </xf>
    <xf numFmtId="4" fontId="2" fillId="2" borderId="7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 2 3" xfId="1" xr:uid="{F8D28748-4D84-4FC6-AF3B-4E4E39C7788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8A2A9-F2C8-4DBD-BFEF-09A47E47A10E}">
  <sheetPr>
    <tabColor theme="5" tint="0.39997558519241921"/>
    <pageSetUpPr fitToPage="1"/>
  </sheetPr>
  <dimension ref="A1:G16"/>
  <sheetViews>
    <sheetView showGridLines="0" tabSelected="1" zoomScaleNormal="100" workbookViewId="0">
      <selection activeCell="F7" sqref="F7"/>
    </sheetView>
  </sheetViews>
  <sheetFormatPr baseColWidth="10" defaultRowHeight="11.25" x14ac:dyDescent="0.2"/>
  <cols>
    <col min="1" max="1" width="47.6640625" style="1" customWidth="1"/>
    <col min="2" max="2" width="16" style="1" bestFit="1" customWidth="1"/>
    <col min="3" max="3" width="17.83203125" style="1" customWidth="1"/>
    <col min="4" max="4" width="16" style="1" bestFit="1" customWidth="1"/>
    <col min="5" max="7" width="17.6640625" style="1" bestFit="1" customWidth="1"/>
    <col min="8" max="16384" width="12" style="1"/>
  </cols>
  <sheetData>
    <row r="1" spans="1:7" ht="57.75" customHeight="1" x14ac:dyDescent="0.2">
      <c r="A1" s="13" t="s">
        <v>0</v>
      </c>
      <c r="B1" s="14"/>
      <c r="C1" s="14"/>
      <c r="D1" s="14"/>
      <c r="E1" s="14"/>
      <c r="F1" s="14"/>
      <c r="G1" s="15"/>
    </row>
    <row r="2" spans="1:7" x14ac:dyDescent="0.2">
      <c r="A2" s="16"/>
      <c r="B2" s="13" t="s">
        <v>1</v>
      </c>
      <c r="C2" s="14"/>
      <c r="D2" s="14"/>
      <c r="E2" s="14"/>
      <c r="F2" s="15"/>
      <c r="G2" s="19" t="s">
        <v>2</v>
      </c>
    </row>
    <row r="3" spans="1:7" ht="24.95" customHeight="1" x14ac:dyDescent="0.2">
      <c r="A3" s="17"/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0"/>
    </row>
    <row r="4" spans="1:7" x14ac:dyDescent="0.2">
      <c r="A4" s="1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ht="12.75" customHeight="1" x14ac:dyDescent="0.2">
      <c r="A5" s="4" t="s">
        <v>10</v>
      </c>
      <c r="B5" s="5">
        <v>13058007858.449997</v>
      </c>
      <c r="C5" s="5">
        <v>1821902155.5599959</v>
      </c>
      <c r="D5" s="6">
        <f>B5+C5</f>
        <v>14879910014.009993</v>
      </c>
      <c r="E5" s="5">
        <v>14190249854.65</v>
      </c>
      <c r="F5" s="5">
        <v>13821527727.840004</v>
      </c>
      <c r="G5" s="6">
        <f>+D5-E5</f>
        <v>689660159.35999298</v>
      </c>
    </row>
    <row r="6" spans="1:7" ht="12.75" customHeight="1" x14ac:dyDescent="0.2">
      <c r="A6" s="4" t="s">
        <v>11</v>
      </c>
      <c r="B6" s="5">
        <v>301568584</v>
      </c>
      <c r="C6" s="5">
        <v>-49917203.100000024</v>
      </c>
      <c r="D6" s="7">
        <f>B6+C6</f>
        <v>251651380.89999998</v>
      </c>
      <c r="E6" s="5">
        <v>135711851.53999999</v>
      </c>
      <c r="F6" s="5">
        <v>125795846.75999996</v>
      </c>
      <c r="G6" s="7">
        <f>+D6-E6</f>
        <v>115939529.35999998</v>
      </c>
    </row>
    <row r="7" spans="1:7" ht="12.75" customHeight="1" x14ac:dyDescent="0.2">
      <c r="A7" s="4" t="s">
        <v>12</v>
      </c>
      <c r="B7" s="5">
        <v>0</v>
      </c>
      <c r="C7" s="5">
        <v>0</v>
      </c>
      <c r="D7" s="7">
        <f>B7+C7</f>
        <v>0</v>
      </c>
      <c r="E7" s="5">
        <v>0</v>
      </c>
      <c r="F7" s="5">
        <v>0</v>
      </c>
      <c r="G7" s="7">
        <f>+D7-E7</f>
        <v>0</v>
      </c>
    </row>
    <row r="8" spans="1:7" ht="12.75" customHeight="1" x14ac:dyDescent="0.2">
      <c r="A8" s="4" t="s">
        <v>13</v>
      </c>
      <c r="B8" s="5">
        <v>0</v>
      </c>
      <c r="C8" s="5">
        <v>0</v>
      </c>
      <c r="D8" s="7">
        <f>B8+C8</f>
        <v>0</v>
      </c>
      <c r="E8" s="5">
        <v>0</v>
      </c>
      <c r="F8" s="5">
        <v>0</v>
      </c>
      <c r="G8" s="7">
        <f>+D8-E8</f>
        <v>0</v>
      </c>
    </row>
    <row r="9" spans="1:7" ht="12.75" customHeight="1" x14ac:dyDescent="0.2">
      <c r="A9" s="4" t="s">
        <v>14</v>
      </c>
      <c r="B9" s="8">
        <v>0</v>
      </c>
      <c r="C9" s="8">
        <v>0</v>
      </c>
      <c r="D9" s="7">
        <f>B9+C9</f>
        <v>0</v>
      </c>
      <c r="E9" s="8">
        <v>0</v>
      </c>
      <c r="F9" s="8">
        <v>0</v>
      </c>
      <c r="G9" s="7">
        <f>+D9-E9</f>
        <v>0</v>
      </c>
    </row>
    <row r="10" spans="1:7" ht="12.75" customHeight="1" x14ac:dyDescent="0.2">
      <c r="A10" s="9" t="s">
        <v>15</v>
      </c>
      <c r="B10" s="10">
        <f>SUM(B5:B9)</f>
        <v>13359576442.449997</v>
      </c>
      <c r="C10" s="10">
        <f>SUM(C5:C9)</f>
        <v>1771984952.4599957</v>
      </c>
      <c r="D10" s="10">
        <f>SUM(D5+D6+D7+D8+D9)</f>
        <v>15131561394.909992</v>
      </c>
      <c r="E10" s="10">
        <f>SUM(E5+E6+E7+E8+E9)</f>
        <v>14325961706.190001</v>
      </c>
      <c r="F10" s="10">
        <f>SUM(F5+F6+F7+F8+F9)</f>
        <v>13947323574.600004</v>
      </c>
      <c r="G10" s="10">
        <f>SUM(G5+G6+G7+G8+G9)</f>
        <v>805599688.719993</v>
      </c>
    </row>
    <row r="11" spans="1:7" ht="23.25" customHeight="1" x14ac:dyDescent="0.2">
      <c r="A11" s="11" t="s">
        <v>16</v>
      </c>
    </row>
    <row r="13" spans="1:7" x14ac:dyDescent="0.2">
      <c r="B13" s="12"/>
    </row>
    <row r="14" spans="1:7" x14ac:dyDescent="0.2">
      <c r="B14" s="12"/>
    </row>
    <row r="15" spans="1:7" x14ac:dyDescent="0.2">
      <c r="B15" s="12"/>
    </row>
    <row r="16" spans="1:7" x14ac:dyDescent="0.2">
      <c r="B16" s="12"/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39370078740157483" right="0.19685039370078741" top="0.78740157480314965" bottom="0.78740157480314965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2022-01-28T18:48:12Z</cp:lastPrinted>
  <dcterms:created xsi:type="dcterms:W3CDTF">2022-01-28T18:47:07Z</dcterms:created>
  <dcterms:modified xsi:type="dcterms:W3CDTF">2022-01-28T18:49:11Z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