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A6622EA6-196C-4D31-9243-8B8501F4FFD3}" xr6:coauthVersionLast="36" xr6:coauthVersionMax="36" xr10:uidLastSave="{00000000-0000-0000-0000-000000000000}"/>
  <bookViews>
    <workbookView xWindow="0" yWindow="0" windowWidth="28800" windowHeight="12105" xr2:uid="{43651912-AB8A-4A88-A5AF-C077AB82EC30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G8" i="1"/>
  <c r="G7" i="1"/>
  <c r="D6" i="1"/>
  <c r="G6" i="1" s="1"/>
  <c r="D5" i="1"/>
  <c r="D10" i="1" s="1"/>
  <c r="G5" i="1" l="1"/>
  <c r="G10" i="1" s="1"/>
</calcChain>
</file>

<file path=xl/sharedStrings.xml><?xml version="1.0" encoding="utf-8"?>
<sst xmlns="http://schemas.openxmlformats.org/spreadsheetml/2006/main" count="17" uniqueCount="17">
  <si>
    <t>INSTITUTO DE SALUD PUBLICA DEL ESTADO DE GUANAJUATO
Estado Analítico del Ejercicio del Presupuesto de Egresos
Clasificación Económica (por Tipo de Gasto)
Del 1 de Enero al 30 de Septiembre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</si>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</sst>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0" fontId="4" fillId="0" borderId="14" xfId="0" applyFont="1" applyBorder="1" applyProtection="1"/>
    <xf numFmtId="3" fontId="4" fillId="0" borderId="15" xfId="0" applyNumberFormat="1" applyFont="1" applyBorder="1" applyProtection="1">
      <protection locked="0"/>
    </xf>
    <xf numFmtId="3" fontId="4" fillId="0" borderId="16" xfId="0" applyNumberFormat="1" applyFont="1" applyBorder="1" applyProtection="1">
      <protection locked="0"/>
    </xf>
    <xf numFmtId="3" fontId="4" fillId="0" borderId="15" xfId="0" applyNumberFormat="1" applyFont="1" applyFill="1" applyBorder="1" applyProtection="1">
      <protection locked="0"/>
    </xf>
    <xf numFmtId="3" fontId="4" fillId="0" borderId="16" xfId="0" applyNumberFormat="1" applyFont="1" applyFill="1" applyBorder="1" applyProtection="1">
      <protection locked="0"/>
    </xf>
    <xf numFmtId="3" fontId="4" fillId="0" borderId="17" xfId="0" applyNumberFormat="1" applyFont="1" applyBorder="1" applyProtection="1"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3" fontId="2" fillId="0" borderId="19" xfId="0" applyNumberFormat="1" applyFont="1" applyFill="1" applyBorder="1" applyProtection="1">
      <protection locked="0"/>
    </xf>
    <xf numFmtId="3" fontId="2" fillId="0" borderId="20" xfId="0" applyNumberFormat="1" applyFont="1" applyFill="1" applyBorder="1" applyProtection="1">
      <protection locked="0"/>
    </xf>
    <xf numFmtId="0" fontId="3" fillId="0" borderId="0" xfId="0" applyFont="1"/>
  </cellXfs>
  <cellStyles count="2">
    <cellStyle name="Normal" xfId="0" builtinId="0"/>
    <cellStyle name="Normal 3 2 3" xfId="1" xr:uid="{C8246451-8DFC-4FCD-B572-45978A6F2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88B01-7CE8-4704-9183-72344BC91A7B}">
  <sheetPr>
    <tabColor theme="4" tint="-0.249977111117893"/>
    <pageSetUpPr fitToPage="1"/>
  </sheetPr>
  <dimension ref="A1:G11"/>
  <sheetViews>
    <sheetView showGridLines="0" tabSelected="1" zoomScaleNormal="100" workbookViewId="0">
      <selection activeCell="D21" sqref="D21"/>
    </sheetView>
  </sheetViews>
  <sheetFormatPr baseColWidth="10" defaultColWidth="12" defaultRowHeight="11.25" x14ac:dyDescent="0.2"/>
  <cols>
    <col min="1" max="1" width="47.6640625" style="4" customWidth="1"/>
    <col min="2" max="2" width="16" style="4" bestFit="1" customWidth="1"/>
    <col min="3" max="3" width="17.83203125" style="4" customWidth="1"/>
    <col min="4" max="4" width="16" style="4" bestFit="1" customWidth="1"/>
    <col min="5" max="7" width="17.6640625" style="4" bestFit="1" customWidth="1"/>
    <col min="8" max="16384" width="12" style="4"/>
  </cols>
  <sheetData>
    <row r="1" spans="1:7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/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/>
    </row>
    <row r="4" spans="1:7" x14ac:dyDescent="0.2">
      <c r="A4" s="13"/>
      <c r="B4" s="14">
        <v>1</v>
      </c>
      <c r="C4" s="14">
        <v>2</v>
      </c>
      <c r="D4" s="14" t="s">
        <v>8</v>
      </c>
      <c r="E4" s="14">
        <v>4</v>
      </c>
      <c r="F4" s="14">
        <v>5</v>
      </c>
      <c r="G4" s="15" t="s">
        <v>9</v>
      </c>
    </row>
    <row r="5" spans="1:7" ht="12.75" customHeight="1" x14ac:dyDescent="0.2">
      <c r="A5" s="16" t="s">
        <v>10</v>
      </c>
      <c r="B5" s="17">
        <v>15380960527.969999</v>
      </c>
      <c r="C5" s="17">
        <v>1013698516.8200001</v>
      </c>
      <c r="D5" s="17">
        <f>B5+C5</f>
        <v>16394659044.789999</v>
      </c>
      <c r="E5" s="17">
        <v>10404083957.01</v>
      </c>
      <c r="F5" s="17">
        <v>10404083957.01</v>
      </c>
      <c r="G5" s="18">
        <f>D5-E5</f>
        <v>5990575087.7799988</v>
      </c>
    </row>
    <row r="6" spans="1:7" ht="12.75" customHeight="1" x14ac:dyDescent="0.2">
      <c r="A6" s="16" t="s">
        <v>11</v>
      </c>
      <c r="B6" s="17">
        <v>232406966</v>
      </c>
      <c r="C6" s="17">
        <v>497033749.14999998</v>
      </c>
      <c r="D6" s="17">
        <f>B6+C6</f>
        <v>729440715.14999998</v>
      </c>
      <c r="E6" s="17">
        <v>153976638.86000001</v>
      </c>
      <c r="F6" s="17">
        <v>153976638.86000001</v>
      </c>
      <c r="G6" s="18">
        <f>D6-E6</f>
        <v>575464076.28999996</v>
      </c>
    </row>
    <row r="7" spans="1:7" ht="12.75" customHeight="1" x14ac:dyDescent="0.2">
      <c r="A7" s="16" t="s">
        <v>12</v>
      </c>
      <c r="B7" s="17">
        <v>0</v>
      </c>
      <c r="C7" s="17">
        <v>0</v>
      </c>
      <c r="D7" s="19">
        <v>0</v>
      </c>
      <c r="E7" s="19">
        <v>0</v>
      </c>
      <c r="F7" s="19">
        <v>0</v>
      </c>
      <c r="G7" s="20">
        <f>+D7-E7</f>
        <v>0</v>
      </c>
    </row>
    <row r="8" spans="1:7" ht="12.75" customHeight="1" x14ac:dyDescent="0.2">
      <c r="A8" s="16" t="s">
        <v>13</v>
      </c>
      <c r="B8" s="17">
        <v>0</v>
      </c>
      <c r="C8" s="17">
        <v>0</v>
      </c>
      <c r="D8" s="19">
        <v>0</v>
      </c>
      <c r="E8" s="19">
        <v>0</v>
      </c>
      <c r="F8" s="17">
        <v>0</v>
      </c>
      <c r="G8" s="20">
        <f>+D8-E8</f>
        <v>0</v>
      </c>
    </row>
    <row r="9" spans="1:7" ht="12.75" customHeight="1" x14ac:dyDescent="0.2">
      <c r="A9" s="16" t="s">
        <v>14</v>
      </c>
      <c r="B9" s="21">
        <v>0</v>
      </c>
      <c r="C9" s="21">
        <v>0</v>
      </c>
      <c r="D9" s="19">
        <v>0</v>
      </c>
      <c r="E9" s="19">
        <v>0</v>
      </c>
      <c r="F9" s="19">
        <v>0</v>
      </c>
      <c r="G9" s="20">
        <f>+D9-E9</f>
        <v>0</v>
      </c>
    </row>
    <row r="10" spans="1:7" ht="12.75" customHeight="1" thickBot="1" x14ac:dyDescent="0.25">
      <c r="A10" s="22" t="s">
        <v>15</v>
      </c>
      <c r="B10" s="23">
        <f>SUM(B5:B9)</f>
        <v>15613367493.969999</v>
      </c>
      <c r="C10" s="23">
        <f>SUM(C5:C9)</f>
        <v>1510732265.97</v>
      </c>
      <c r="D10" s="23">
        <f>SUM(D5+D6+D7+D8+D9)</f>
        <v>17124099759.939999</v>
      </c>
      <c r="E10" s="23">
        <f>SUM(E5+E6+E7+E8+E9)</f>
        <v>10558060595.870001</v>
      </c>
      <c r="F10" s="23">
        <f>SUM(F5+F6+F7+F8+F9)</f>
        <v>10558060595.870001</v>
      </c>
      <c r="G10" s="24">
        <f>SUM(G5+G6+G7+G8+G9)</f>
        <v>6566039164.0699987</v>
      </c>
    </row>
    <row r="11" spans="1:7" ht="12.75" customHeight="1" x14ac:dyDescent="0.2">
      <c r="A11" s="25" t="s">
        <v>16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2023-10-27T21:48:47Z</cp:lastPrinted>
  <dcterms:created xsi:type="dcterms:W3CDTF">2023-10-27T21:46:51Z</dcterms:created>
  <dcterms:modified xsi:type="dcterms:W3CDTF">2023-10-27T21:49:04Z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