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F54CB38F-6833-4F49-8F66-87F1A94855EA}" xr6:coauthVersionLast="36" xr6:coauthVersionMax="36" xr10:uidLastSave="{00000000-0000-0000-0000-000000000000}"/>
  <bookViews>
    <workbookView xWindow="0" yWindow="0" windowWidth="28800" windowHeight="12210" xr2:uid="{989FDA61-8954-4653-8C64-87A1F3682C83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C24" i="1" s="1"/>
  <c r="B13" i="1"/>
  <c r="C4" i="1"/>
  <c r="B4" i="1"/>
  <c r="B64" i="1" l="1"/>
  <c r="B24" i="1"/>
  <c r="B66" i="1" s="1"/>
  <c r="C64" i="1"/>
  <c r="C66" i="1" s="1"/>
</calcChain>
</file>

<file path=xl/sharedStrings.xml><?xml version="1.0" encoding="utf-8"?>
<sst xmlns="http://schemas.openxmlformats.org/spreadsheetml/2006/main" count="56" uniqueCount="56">
  <si>
    <t>INSTITUTO DE SALUD PUBLICA DEL ESTADO DE GUANAJUATO
Estado de Actividades
Del 1 de Enero al 30 de Junio de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</si>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</sst>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9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alignment horizontal="right"/>
      <protection locked="0"/>
    </xf>
    <xf numFmtId="4" fontId="4" fillId="0" borderId="9" xfId="1" applyNumberFormat="1" applyFont="1" applyFill="1" applyBorder="1" applyAlignment="1" applyProtection="1">
      <alignment horizontal="right"/>
      <protection locked="0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9" xfId="3" applyNumberFormat="1" applyFont="1" applyFill="1" applyBorder="1" applyAlignment="1" applyProtection="1">
      <alignment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1" applyNumberFormat="1" applyFont="1" applyFill="1" applyBorder="1" applyAlignment="1" applyProtection="1">
      <protection locked="0"/>
    </xf>
    <xf numFmtId="3" fontId="4" fillId="0" borderId="10" xfId="1" applyNumberFormat="1" applyFont="1" applyFill="1" applyBorder="1" applyAlignment="1" applyProtection="1">
      <protection locked="0"/>
    </xf>
    <xf numFmtId="0" fontId="3" fillId="0" borderId="8" xfId="1" applyFont="1" applyFill="1" applyBorder="1" applyAlignment="1" applyProtection="1">
      <alignment horizontal="left" vertical="top" wrapText="1" indent="1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9" xfId="2" applyNumberFormat="1" applyFont="1" applyFill="1" applyBorder="1" applyAlignment="1" applyProtection="1">
      <alignment vertical="top"/>
      <protection locked="0"/>
    </xf>
    <xf numFmtId="3" fontId="3" fillId="0" borderId="9" xfId="1" applyNumberFormat="1" applyFont="1" applyFill="1" applyBorder="1" applyAlignment="1" applyProtection="1">
      <alignment horizontal="center"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NumberFormat="1" applyFont="1" applyFill="1" applyBorder="1" applyAlignment="1" applyProtection="1">
      <alignment horizontal="right" vertical="top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4" xfId="1" applyNumberFormat="1" applyFont="1" applyFill="1" applyBorder="1" applyAlignment="1" applyProtection="1">
      <alignment vertical="top"/>
      <protection locked="0"/>
    </xf>
    <xf numFmtId="0" fontId="2" fillId="0" borderId="15" xfId="1" applyBorder="1" applyAlignment="1" applyProtection="1">
      <alignment horizontal="left" vertical="top" wrapText="1"/>
      <protection locked="0"/>
    </xf>
    <xf numFmtId="0" fontId="2" fillId="0" borderId="0" xfId="1" applyBorder="1" applyAlignment="1" applyProtection="1">
      <alignment horizontal="left" vertical="top" wrapText="1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</cellXfs>
  <cellStyles count="4">
    <cellStyle name="Millares 2 4 2 5" xfId="3" xr:uid="{60888280-3C67-422B-A225-66D95DA14C85}"/>
    <cellStyle name="Millares 2 5 5" xfId="2" xr:uid="{62A01DC1-D160-4EDD-9DD4-F867A5C4D792}"/>
    <cellStyle name="Normal" xfId="0" builtinId="0"/>
    <cellStyle name="Normal 2 2" xfId="1" xr:uid="{A5EE7540-736D-4657-8B81-3EDFEA8F9E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DFAE-6A41-4B79-9A26-66C52F7DFA78}">
  <sheetPr>
    <tabColor theme="6" tint="-0.499984740745262"/>
  </sheetPr>
  <dimension ref="A1:H80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8.6640625" style="41" customWidth="1"/>
    <col min="2" max="3" width="19" style="4" customWidth="1"/>
    <col min="4" max="4" width="1" style="4" customWidth="1"/>
    <col min="5" max="16384" width="12" style="4"/>
  </cols>
  <sheetData>
    <row r="1" spans="1:3" ht="48.75" customHeight="1" thickBot="1" x14ac:dyDescent="0.25">
      <c r="A1" s="1" t="s">
        <v>0</v>
      </c>
      <c r="B1" s="2"/>
      <c r="C1" s="3"/>
    </row>
    <row r="2" spans="1:3" ht="18" customHeight="1" thickBot="1" x14ac:dyDescent="0.25">
      <c r="A2" s="5" t="s">
        <v>1</v>
      </c>
      <c r="B2" s="6">
        <v>2023</v>
      </c>
      <c r="C2" s="7">
        <v>2022</v>
      </c>
    </row>
    <row r="3" spans="1:3" s="11" customFormat="1" x14ac:dyDescent="0.2">
      <c r="A3" s="8" t="s">
        <v>2</v>
      </c>
      <c r="B3" s="9"/>
      <c r="C3" s="10"/>
    </row>
    <row r="4" spans="1:3" x14ac:dyDescent="0.2">
      <c r="A4" s="12" t="s">
        <v>3</v>
      </c>
      <c r="B4" s="13">
        <f>SUM(B5:B11)</f>
        <v>24472903.469999999</v>
      </c>
      <c r="C4" s="14">
        <f>SUM(C5:C11)</f>
        <v>27206367.530000001</v>
      </c>
    </row>
    <row r="5" spans="1:3" x14ac:dyDescent="0.2">
      <c r="A5" s="15" t="s">
        <v>4</v>
      </c>
      <c r="B5" s="16">
        <v>0</v>
      </c>
      <c r="C5" s="17">
        <v>0</v>
      </c>
    </row>
    <row r="6" spans="1:3" x14ac:dyDescent="0.2">
      <c r="A6" s="15" t="s">
        <v>5</v>
      </c>
      <c r="B6" s="16">
        <v>0</v>
      </c>
      <c r="C6" s="17">
        <v>0</v>
      </c>
    </row>
    <row r="7" spans="1:3" x14ac:dyDescent="0.2">
      <c r="A7" s="15" t="s">
        <v>6</v>
      </c>
      <c r="B7" s="16">
        <v>0</v>
      </c>
      <c r="C7" s="17">
        <v>0</v>
      </c>
    </row>
    <row r="8" spans="1:3" x14ac:dyDescent="0.2">
      <c r="A8" s="15" t="s">
        <v>7</v>
      </c>
      <c r="B8" s="16">
        <v>0</v>
      </c>
      <c r="C8" s="17">
        <v>0</v>
      </c>
    </row>
    <row r="9" spans="1:3" x14ac:dyDescent="0.2">
      <c r="A9" s="15" t="s">
        <v>8</v>
      </c>
      <c r="B9" s="16">
        <v>0</v>
      </c>
      <c r="C9" s="17">
        <v>0</v>
      </c>
    </row>
    <row r="10" spans="1:3" x14ac:dyDescent="0.2">
      <c r="A10" s="15" t="s">
        <v>9</v>
      </c>
      <c r="B10" s="16">
        <v>0</v>
      </c>
      <c r="C10" s="17">
        <v>0</v>
      </c>
    </row>
    <row r="11" spans="1:3" x14ac:dyDescent="0.2">
      <c r="A11" s="15" t="s">
        <v>10</v>
      </c>
      <c r="B11" s="18">
        <v>24472903.469999999</v>
      </c>
      <c r="C11" s="19">
        <v>27206367.530000001</v>
      </c>
    </row>
    <row r="12" spans="1:3" x14ac:dyDescent="0.2">
      <c r="A12" s="15"/>
      <c r="B12" s="20"/>
      <c r="C12" s="21"/>
    </row>
    <row r="13" spans="1:3" ht="33" customHeight="1" x14ac:dyDescent="0.2">
      <c r="A13" s="12" t="s">
        <v>11</v>
      </c>
      <c r="B13" s="13">
        <f>SUM(B14:B15)</f>
        <v>7871839699.6199999</v>
      </c>
      <c r="C13" s="22">
        <f>SUM(C14:C15)</f>
        <v>14918213800.01</v>
      </c>
    </row>
    <row r="14" spans="1:3" ht="24.75" customHeight="1" x14ac:dyDescent="0.2">
      <c r="A14" s="15" t="s">
        <v>12</v>
      </c>
      <c r="B14" s="18">
        <v>4094218470.6900001</v>
      </c>
      <c r="C14" s="19">
        <v>8525881139.3000002</v>
      </c>
    </row>
    <row r="15" spans="1:3" ht="13.5" customHeight="1" x14ac:dyDescent="0.2">
      <c r="A15" s="15" t="s">
        <v>13</v>
      </c>
      <c r="B15" s="18">
        <v>3777621228.9299998</v>
      </c>
      <c r="C15" s="19">
        <v>6392332660.71</v>
      </c>
    </row>
    <row r="16" spans="1:3" x14ac:dyDescent="0.2">
      <c r="A16" s="15"/>
      <c r="B16" s="20"/>
      <c r="C16" s="21"/>
    </row>
    <row r="17" spans="1:3" x14ac:dyDescent="0.2">
      <c r="A17" s="12" t="s">
        <v>14</v>
      </c>
      <c r="B17" s="23">
        <f>SUM(B18:B22)</f>
        <v>23121</v>
      </c>
      <c r="C17" s="24">
        <f>SUM(C18:C22)</f>
        <v>0</v>
      </c>
    </row>
    <row r="18" spans="1:3" x14ac:dyDescent="0.2">
      <c r="A18" s="15" t="s">
        <v>15</v>
      </c>
      <c r="B18" s="16">
        <v>0</v>
      </c>
      <c r="C18" s="17">
        <v>0</v>
      </c>
    </row>
    <row r="19" spans="1:3" x14ac:dyDescent="0.2">
      <c r="A19" s="15" t="s">
        <v>16</v>
      </c>
      <c r="B19" s="16">
        <v>0</v>
      </c>
      <c r="C19" s="17">
        <v>0</v>
      </c>
    </row>
    <row r="20" spans="1:3" x14ac:dyDescent="0.2">
      <c r="A20" s="15" t="s">
        <v>17</v>
      </c>
      <c r="B20" s="16">
        <v>0</v>
      </c>
      <c r="C20" s="17">
        <v>0</v>
      </c>
    </row>
    <row r="21" spans="1:3" x14ac:dyDescent="0.2">
      <c r="A21" s="15" t="s">
        <v>18</v>
      </c>
      <c r="B21" s="16">
        <v>0</v>
      </c>
      <c r="C21" s="17">
        <v>0</v>
      </c>
    </row>
    <row r="22" spans="1:3" x14ac:dyDescent="0.2">
      <c r="A22" s="15" t="s">
        <v>19</v>
      </c>
      <c r="B22" s="18">
        <v>23121</v>
      </c>
      <c r="C22" s="19">
        <v>0</v>
      </c>
    </row>
    <row r="23" spans="1:3" x14ac:dyDescent="0.2">
      <c r="A23" s="25"/>
      <c r="B23" s="26"/>
      <c r="C23" s="27"/>
    </row>
    <row r="24" spans="1:3" x14ac:dyDescent="0.2">
      <c r="A24" s="28" t="s">
        <v>20</v>
      </c>
      <c r="B24" s="13">
        <f>+B4+B13+B17</f>
        <v>7896335724.0900002</v>
      </c>
      <c r="C24" s="29">
        <f>+C4+C13+C17</f>
        <v>14945420167.540001</v>
      </c>
    </row>
    <row r="25" spans="1:3" x14ac:dyDescent="0.2">
      <c r="A25" s="30"/>
      <c r="B25" s="31"/>
      <c r="C25" s="29"/>
    </row>
    <row r="26" spans="1:3" s="11" customFormat="1" x14ac:dyDescent="0.2">
      <c r="A26" s="28" t="s">
        <v>21</v>
      </c>
      <c r="B26" s="32"/>
      <c r="C26" s="33"/>
    </row>
    <row r="27" spans="1:3" x14ac:dyDescent="0.2">
      <c r="A27" s="12" t="s">
        <v>22</v>
      </c>
      <c r="B27" s="13">
        <f>SUM(B28:B30)</f>
        <v>5874581409.2600002</v>
      </c>
      <c r="C27" s="14">
        <f>SUM(C28:C30)</f>
        <v>13760785920.609999</v>
      </c>
    </row>
    <row r="28" spans="1:3" x14ac:dyDescent="0.2">
      <c r="A28" s="15" t="s">
        <v>23</v>
      </c>
      <c r="B28" s="18">
        <v>4108250972.4000001</v>
      </c>
      <c r="C28" s="19">
        <v>8858574570.6399994</v>
      </c>
    </row>
    <row r="29" spans="1:3" x14ac:dyDescent="0.2">
      <c r="A29" s="15" t="s">
        <v>24</v>
      </c>
      <c r="B29" s="18">
        <v>500904817.79000002</v>
      </c>
      <c r="C29" s="19">
        <v>1737148794.23</v>
      </c>
    </row>
    <row r="30" spans="1:3" x14ac:dyDescent="0.2">
      <c r="A30" s="15" t="s">
        <v>25</v>
      </c>
      <c r="B30" s="18">
        <v>1265425619.0699999</v>
      </c>
      <c r="C30" s="19">
        <v>3165062555.7399998</v>
      </c>
    </row>
    <row r="31" spans="1:3" x14ac:dyDescent="0.2">
      <c r="A31" s="15"/>
      <c r="B31" s="34"/>
      <c r="C31" s="35"/>
    </row>
    <row r="32" spans="1:3" x14ac:dyDescent="0.2">
      <c r="A32" s="12" t="s">
        <v>26</v>
      </c>
      <c r="B32" s="13">
        <f>SUM(B33:B41)</f>
        <v>38279617.200000003</v>
      </c>
      <c r="C32" s="14">
        <f>SUM(C33:C41)</f>
        <v>1554000</v>
      </c>
    </row>
    <row r="33" spans="1:3" x14ac:dyDescent="0.2">
      <c r="A33" s="15" t="s">
        <v>27</v>
      </c>
      <c r="B33" s="16">
        <v>0</v>
      </c>
      <c r="C33" s="17">
        <v>0</v>
      </c>
    </row>
    <row r="34" spans="1:3" x14ac:dyDescent="0.2">
      <c r="A34" s="15" t="s">
        <v>28</v>
      </c>
      <c r="B34" s="16">
        <v>0</v>
      </c>
      <c r="C34" s="17">
        <v>0</v>
      </c>
    </row>
    <row r="35" spans="1:3" x14ac:dyDescent="0.2">
      <c r="A35" s="15" t="s">
        <v>29</v>
      </c>
      <c r="B35" s="18">
        <v>0</v>
      </c>
      <c r="C35" s="19">
        <v>465000</v>
      </c>
    </row>
    <row r="36" spans="1:3" x14ac:dyDescent="0.2">
      <c r="A36" s="15" t="s">
        <v>30</v>
      </c>
      <c r="B36" s="18">
        <v>38279617.200000003</v>
      </c>
      <c r="C36" s="19">
        <v>1089000</v>
      </c>
    </row>
    <row r="37" spans="1:3" x14ac:dyDescent="0.2">
      <c r="A37" s="15" t="s">
        <v>31</v>
      </c>
      <c r="B37" s="16">
        <v>0</v>
      </c>
      <c r="C37" s="17">
        <v>0</v>
      </c>
    </row>
    <row r="38" spans="1:3" x14ac:dyDescent="0.2">
      <c r="A38" s="15" t="s">
        <v>32</v>
      </c>
      <c r="B38" s="16">
        <v>0</v>
      </c>
      <c r="C38" s="17">
        <v>0</v>
      </c>
    </row>
    <row r="39" spans="1:3" x14ac:dyDescent="0.2">
      <c r="A39" s="15" t="s">
        <v>33</v>
      </c>
      <c r="B39" s="16">
        <v>0</v>
      </c>
      <c r="C39" s="17">
        <v>0</v>
      </c>
    </row>
    <row r="40" spans="1:3" x14ac:dyDescent="0.2">
      <c r="A40" s="15" t="s">
        <v>34</v>
      </c>
      <c r="B40" s="16">
        <v>0</v>
      </c>
      <c r="C40" s="17">
        <v>0</v>
      </c>
    </row>
    <row r="41" spans="1:3" x14ac:dyDescent="0.2">
      <c r="A41" s="15" t="s">
        <v>35</v>
      </c>
      <c r="B41" s="16">
        <v>0</v>
      </c>
      <c r="C41" s="17">
        <v>0</v>
      </c>
    </row>
    <row r="42" spans="1:3" x14ac:dyDescent="0.2">
      <c r="A42" s="15"/>
      <c r="B42" s="16"/>
      <c r="C42" s="17"/>
    </row>
    <row r="43" spans="1:3" x14ac:dyDescent="0.2">
      <c r="A43" s="12" t="s">
        <v>36</v>
      </c>
      <c r="B43" s="13">
        <f>SUM(B44:B46)</f>
        <v>0</v>
      </c>
      <c r="C43" s="14">
        <f>SUM(C44:C46)</f>
        <v>0</v>
      </c>
    </row>
    <row r="44" spans="1:3" x14ac:dyDescent="0.2">
      <c r="A44" s="15" t="s">
        <v>37</v>
      </c>
      <c r="B44" s="16">
        <v>0</v>
      </c>
      <c r="C44" s="17">
        <v>0</v>
      </c>
    </row>
    <row r="45" spans="1:3" x14ac:dyDescent="0.2">
      <c r="A45" s="15" t="s">
        <v>38</v>
      </c>
      <c r="B45" s="16">
        <v>0</v>
      </c>
      <c r="C45" s="17">
        <v>0</v>
      </c>
    </row>
    <row r="46" spans="1:3" x14ac:dyDescent="0.2">
      <c r="A46" s="15" t="s">
        <v>39</v>
      </c>
      <c r="B46" s="16">
        <v>0</v>
      </c>
      <c r="C46" s="17">
        <v>0</v>
      </c>
    </row>
    <row r="47" spans="1:3" x14ac:dyDescent="0.2">
      <c r="A47" s="15"/>
      <c r="B47" s="16"/>
      <c r="C47" s="17"/>
    </row>
    <row r="48" spans="1:3" x14ac:dyDescent="0.2">
      <c r="A48" s="12" t="s">
        <v>40</v>
      </c>
      <c r="B48" s="13">
        <f>SUM(B49:B53)</f>
        <v>0</v>
      </c>
      <c r="C48" s="14">
        <f>SUM(C49:C53)</f>
        <v>0</v>
      </c>
    </row>
    <row r="49" spans="1:3" x14ac:dyDescent="0.2">
      <c r="A49" s="15" t="s">
        <v>41</v>
      </c>
      <c r="B49" s="16">
        <v>0</v>
      </c>
      <c r="C49" s="17">
        <v>0</v>
      </c>
    </row>
    <row r="50" spans="1:3" x14ac:dyDescent="0.2">
      <c r="A50" s="15" t="s">
        <v>42</v>
      </c>
      <c r="B50" s="16">
        <v>0</v>
      </c>
      <c r="C50" s="17">
        <v>0</v>
      </c>
    </row>
    <row r="51" spans="1:3" x14ac:dyDescent="0.2">
      <c r="A51" s="15" t="s">
        <v>43</v>
      </c>
      <c r="B51" s="16">
        <v>0</v>
      </c>
      <c r="C51" s="17">
        <v>0</v>
      </c>
    </row>
    <row r="52" spans="1:3" x14ac:dyDescent="0.2">
      <c r="A52" s="15" t="s">
        <v>44</v>
      </c>
      <c r="B52" s="16">
        <v>0</v>
      </c>
      <c r="C52" s="17">
        <v>0</v>
      </c>
    </row>
    <row r="53" spans="1:3" x14ac:dyDescent="0.2">
      <c r="A53" s="15" t="s">
        <v>45</v>
      </c>
      <c r="B53" s="16">
        <v>0</v>
      </c>
      <c r="C53" s="17">
        <v>0</v>
      </c>
    </row>
    <row r="54" spans="1:3" x14ac:dyDescent="0.2">
      <c r="A54" s="15"/>
      <c r="B54" s="16"/>
      <c r="C54" s="17"/>
    </row>
    <row r="55" spans="1:3" x14ac:dyDescent="0.2">
      <c r="A55" s="12" t="s">
        <v>46</v>
      </c>
      <c r="B55" s="13">
        <f>SUM(B56:B59)</f>
        <v>626642197.62</v>
      </c>
      <c r="C55" s="14">
        <f>SUM(C56:C59)</f>
        <v>1397481955.6800001</v>
      </c>
    </row>
    <row r="56" spans="1:3" x14ac:dyDescent="0.2">
      <c r="A56" s="15" t="s">
        <v>47</v>
      </c>
      <c r="B56" s="18">
        <v>4598425</v>
      </c>
      <c r="C56" s="19">
        <v>256817497.31999999</v>
      </c>
    </row>
    <row r="57" spans="1:3" x14ac:dyDescent="0.2">
      <c r="A57" s="15" t="s">
        <v>48</v>
      </c>
      <c r="B57" s="18">
        <v>0</v>
      </c>
      <c r="C57" s="19">
        <v>0</v>
      </c>
    </row>
    <row r="58" spans="1:3" x14ac:dyDescent="0.2">
      <c r="A58" s="15" t="s">
        <v>49</v>
      </c>
      <c r="B58" s="18">
        <v>622043649.21000004</v>
      </c>
      <c r="C58" s="19">
        <v>1140664456.6500001</v>
      </c>
    </row>
    <row r="59" spans="1:3" x14ac:dyDescent="0.2">
      <c r="A59" s="15" t="s">
        <v>50</v>
      </c>
      <c r="B59" s="18">
        <v>123.41</v>
      </c>
      <c r="C59" s="19">
        <v>1.71</v>
      </c>
    </row>
    <row r="60" spans="1:3" x14ac:dyDescent="0.2">
      <c r="A60" s="15"/>
      <c r="B60" s="20"/>
      <c r="C60" s="21"/>
    </row>
    <row r="61" spans="1:3" x14ac:dyDescent="0.2">
      <c r="A61" s="12" t="s">
        <v>51</v>
      </c>
      <c r="B61" s="13">
        <f>+B62</f>
        <v>0</v>
      </c>
      <c r="C61" s="14">
        <f>+C62</f>
        <v>0</v>
      </c>
    </row>
    <row r="62" spans="1:3" x14ac:dyDescent="0.2">
      <c r="A62" s="15" t="s">
        <v>52</v>
      </c>
      <c r="B62" s="16">
        <v>0</v>
      </c>
      <c r="C62" s="17">
        <v>0</v>
      </c>
    </row>
    <row r="63" spans="1:3" x14ac:dyDescent="0.2">
      <c r="A63" s="25"/>
      <c r="B63" s="26"/>
      <c r="C63" s="27"/>
    </row>
    <row r="64" spans="1:3" x14ac:dyDescent="0.2">
      <c r="A64" s="28" t="s">
        <v>53</v>
      </c>
      <c r="B64" s="13">
        <f>+B61+B55+B48+B43+B32+B27</f>
        <v>6539503224.0799999</v>
      </c>
      <c r="C64" s="29">
        <f>+C61+C55+C48+C43+C32+C27</f>
        <v>15159821876.289999</v>
      </c>
    </row>
    <row r="65" spans="1:8" x14ac:dyDescent="0.2">
      <c r="A65" s="30"/>
      <c r="B65" s="13"/>
      <c r="C65" s="29"/>
    </row>
    <row r="66" spans="1:8" x14ac:dyDescent="0.2">
      <c r="A66" s="28" t="s">
        <v>54</v>
      </c>
      <c r="B66" s="13">
        <f>+B24-B64</f>
        <v>1356832500.0100002</v>
      </c>
      <c r="C66" s="14">
        <f>+C24-C64</f>
        <v>-214401708.74999809</v>
      </c>
    </row>
    <row r="67" spans="1:8" ht="12" thickBot="1" x14ac:dyDescent="0.25">
      <c r="A67" s="36"/>
      <c r="B67" s="37"/>
      <c r="C67" s="38"/>
    </row>
    <row r="68" spans="1:8" s="11" customFormat="1" ht="12.75" x14ac:dyDescent="0.2">
      <c r="A68" s="39"/>
      <c r="B68" s="39"/>
      <c r="C68" s="39"/>
    </row>
    <row r="69" spans="1:8" s="11" customFormat="1" ht="12.75" x14ac:dyDescent="0.2">
      <c r="A69" s="40" t="s">
        <v>55</v>
      </c>
      <c r="B69" s="40"/>
      <c r="C69" s="40"/>
    </row>
    <row r="70" spans="1:8" s="41" customFormat="1" ht="27" customHeight="1" x14ac:dyDescent="0.2">
      <c r="B70" s="4"/>
      <c r="C70" s="4"/>
      <c r="D70" s="4"/>
      <c r="E70" s="4"/>
      <c r="F70" s="4"/>
      <c r="G70" s="4"/>
      <c r="H70" s="4"/>
    </row>
    <row r="71" spans="1:8" ht="12.75" x14ac:dyDescent="0.2">
      <c r="A71" s="42"/>
    </row>
    <row r="80" spans="1:8" ht="12.75" x14ac:dyDescent="0.2">
      <c r="A80" s="42"/>
    </row>
  </sheetData>
  <sheetProtection formatCells="0" formatColumns="0" formatRows="0" autoFilter="0"/>
  <mergeCells count="3">
    <mergeCell ref="A1:C1"/>
    <mergeCell ref="A68:C68"/>
    <mergeCell ref="A69:C69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2023-07-24T20:28:04Z</cp:lastPrinted>
  <dcterms:created xsi:type="dcterms:W3CDTF">2023-07-24T20:25:08Z</dcterms:created>
  <dcterms:modified xsi:type="dcterms:W3CDTF">2023-07-24T20:29:10Z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