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ocuments\DIyCP\2023\Publicación Transparencias pág. SSG\"/>
    </mc:Choice>
  </mc:AlternateContent>
  <xr:revisionPtr revIDLastSave="0" documentId="13_ncr:1_{BEAE836D-258F-4399-87E7-60A5B96341D0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53" i="1" l="1"/>
  <c r="C54" i="1"/>
  <c r="C48" i="1"/>
  <c r="C64" i="1" l="1"/>
  <c r="C63" i="1"/>
  <c r="C61" i="1"/>
  <c r="C60" i="1"/>
  <c r="C59" i="1"/>
  <c r="C58" i="1"/>
  <c r="C57" i="1"/>
  <c r="C56" i="1"/>
  <c r="C52" i="1"/>
  <c r="C50" i="1"/>
  <c r="C49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L12" i="1" l="1"/>
  <c r="J12" i="1"/>
  <c r="K12" i="1"/>
  <c r="I12" i="1"/>
  <c r="F12" i="1"/>
  <c r="G12" i="1"/>
  <c r="E12" i="1"/>
  <c r="M12" i="1"/>
  <c r="O12" i="1"/>
  <c r="N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<sst xmlns="http://schemas.openxmlformats.org/spreadsheetml/2006/main" count="71" uniqueCount="69">
  <si>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</si>
  <si>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</si>
  <si>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</si>
  <si>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</si>
  <si>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</si>
  <si>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</si>
  <si>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</si>
  <si>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</si>
  <si>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</si>
  <si>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</si>
  <si>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</si>
  <si>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</si>
  <si>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</si>
  <si>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</si>
  <si>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</si>
  <si>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</si>
  <si>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</si>
  <si>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</si>
  <si>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</si>
  <si>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</si>
  <si>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</si>
  <si>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</si>
  <si>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</si>
  <si>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</si>
  <si>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</si>
  <si>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</si>
  <si>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</si>
  <si>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</si>
  <si>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</si>
  <si>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</si>
  <si>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</si>
  <si>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</si>
  <si>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</si>
  <si>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</si>
  <si>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</si>
  <si>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</si>
  <si>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</si>
  <si>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</si>
  <si>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</si>
  <si>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</si>
  <si>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</si>
  <si>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</si>
  <si>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</si>
  <si>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</si>
  <si>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</si>
  <si>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</si>
  <si>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</si>
  <si>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</si>
  <si>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</si>
  <si>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</si>
  <si>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</si>
  <si>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</si>
  <si>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</si>
  <si>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</si>
  <si>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</si>
  <si>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</si>
  <si>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</si>
  <si>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</si>
  <si>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</si>
  <si>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</si>
  <si>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</si>
  <si>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</si>
  <si>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</si>
  <si>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</si>
  <si>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</si>
  <si>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</si>
  <si>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</si>
  <si>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INSTITUTO DE SALUD PUBLICA DEL ESTADO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</si>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</sst>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5"/>
  <sheetViews>
    <sheetView showGridLines="0" tabSelected="1" topLeftCell="C28" zoomScaleNormal="100" workbookViewId="0">
      <selection activeCell="C53" sqref="C53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24.14062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15613367493.969997</v>
      </c>
      <c r="D12" s="13">
        <f t="shared" ref="D12:O12" si="0">+D13+D23+D29+D32+D39+D43+D47+D51+D55+D62</f>
        <v>967946447.68999994</v>
      </c>
      <c r="E12" s="13">
        <f t="shared" si="0"/>
        <v>1296277391.8099999</v>
      </c>
      <c r="F12" s="13">
        <f t="shared" si="0"/>
        <v>1378223322.52</v>
      </c>
      <c r="G12" s="13">
        <f t="shared" si="0"/>
        <v>1289945846.76</v>
      </c>
      <c r="H12" s="13">
        <f t="shared" si="0"/>
        <v>1159612439.05</v>
      </c>
      <c r="I12" s="13">
        <f t="shared" si="0"/>
        <v>1732033509.1500001</v>
      </c>
      <c r="J12" s="13">
        <f t="shared" si="0"/>
        <v>1130870597.71</v>
      </c>
      <c r="K12" s="13">
        <f t="shared" si="0"/>
        <v>1362068260.97</v>
      </c>
      <c r="L12" s="13">
        <f t="shared" si="0"/>
        <v>1254179475.01</v>
      </c>
      <c r="M12" s="13">
        <f t="shared" si="0"/>
        <v>1123251628.22</v>
      </c>
      <c r="N12" s="13">
        <f t="shared" si="0"/>
        <v>1658855995.6500001</v>
      </c>
      <c r="O12" s="15">
        <f t="shared" si="0"/>
        <v>1260102579.4299998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9">
        <v>0</v>
      </c>
    </row>
    <row r="15" spans="1:15" x14ac:dyDescent="0.2">
      <c r="B15" s="18" t="s">
        <v>16</v>
      </c>
      <c r="C15" s="11">
        <f t="shared" si="1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9">
        <v>0</v>
      </c>
    </row>
    <row r="16" spans="1:15" x14ac:dyDescent="0.2">
      <c r="B16" s="18" t="s">
        <v>17</v>
      </c>
      <c r="C16" s="11">
        <f t="shared" si="1"/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9">
        <v>0</v>
      </c>
    </row>
    <row r="17" spans="2:15" x14ac:dyDescent="0.2">
      <c r="B17" s="18" t="s">
        <v>18</v>
      </c>
      <c r="C17" s="11">
        <f t="shared" si="1"/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9">
        <v>0</v>
      </c>
    </row>
    <row r="18" spans="2:15" x14ac:dyDescent="0.2">
      <c r="B18" s="18" t="s">
        <v>19</v>
      </c>
      <c r="C18" s="11">
        <f t="shared" si="1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9">
        <v>0</v>
      </c>
    </row>
    <row r="19" spans="2:15" x14ac:dyDescent="0.2">
      <c r="B19" s="18" t="s">
        <v>20</v>
      </c>
      <c r="C19" s="11">
        <f t="shared" si="1"/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9">
        <v>0</v>
      </c>
    </row>
    <row r="20" spans="2:15" x14ac:dyDescent="0.2">
      <c r="B20" s="18" t="s">
        <v>21</v>
      </c>
      <c r="C20" s="11">
        <f t="shared" si="1"/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9">
        <v>0</v>
      </c>
    </row>
    <row r="21" spans="2:15" x14ac:dyDescent="0.2">
      <c r="B21" s="18" t="s">
        <v>22</v>
      </c>
      <c r="C21" s="11">
        <f t="shared" si="1"/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9">
        <v>0</v>
      </c>
    </row>
    <row r="22" spans="2:15" ht="25.5" x14ac:dyDescent="0.2">
      <c r="B22" s="18" t="s">
        <v>23</v>
      </c>
      <c r="C22" s="11">
        <f t="shared" si="1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9">
        <v>0</v>
      </c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9">
        <v>0</v>
      </c>
    </row>
    <row r="25" spans="2:15" x14ac:dyDescent="0.2">
      <c r="B25" s="18" t="s">
        <v>26</v>
      </c>
      <c r="C25" s="1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9">
        <v>0</v>
      </c>
    </row>
    <row r="26" spans="2:15" x14ac:dyDescent="0.2">
      <c r="B26" s="18" t="s">
        <v>27</v>
      </c>
      <c r="C26" s="11">
        <f t="shared" si="1"/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9">
        <v>0</v>
      </c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9">
        <v>0</v>
      </c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9">
        <v>0</v>
      </c>
    </row>
    <row r="31" spans="2:15" ht="25.5" x14ac:dyDescent="0.2">
      <c r="B31" s="18" t="s">
        <v>31</v>
      </c>
      <c r="C31" s="11">
        <f t="shared" si="1"/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9">
        <v>0</v>
      </c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9">
        <v>0</v>
      </c>
    </row>
    <row r="34" spans="2:15" x14ac:dyDescent="0.2">
      <c r="B34" s="18" t="s">
        <v>34</v>
      </c>
      <c r="C34" s="11">
        <f t="shared" si="1"/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9">
        <v>0</v>
      </c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9">
        <v>0</v>
      </c>
    </row>
    <row r="37" spans="2:15" x14ac:dyDescent="0.2">
      <c r="B37" s="18" t="s">
        <v>21</v>
      </c>
      <c r="C37" s="11">
        <f t="shared" si="1"/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9">
        <v>0</v>
      </c>
    </row>
    <row r="38" spans="2:15" ht="25.5" x14ac:dyDescent="0.2">
      <c r="B38" s="18" t="s">
        <v>37</v>
      </c>
      <c r="C38" s="11">
        <f t="shared" si="1"/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9">
        <v>0</v>
      </c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9">
        <v>0</v>
      </c>
    </row>
    <row r="42" spans="2:15" ht="25.5" x14ac:dyDescent="0.2">
      <c r="B42" s="18" t="s">
        <v>41</v>
      </c>
      <c r="C42" s="11">
        <f t="shared" si="1"/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9">
        <v>0</v>
      </c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9">
        <v>0</v>
      </c>
    </row>
    <row r="46" spans="2:15" ht="25.5" x14ac:dyDescent="0.2">
      <c r="B46" s="18" t="s">
        <v>45</v>
      </c>
      <c r="C46" s="11">
        <f t="shared" si="1"/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9">
        <v>0</v>
      </c>
    </row>
    <row r="47" spans="2:15" x14ac:dyDescent="0.2">
      <c r="B47" s="20" t="s">
        <v>46</v>
      </c>
      <c r="C47" s="13">
        <f t="shared" si="1"/>
        <v>25472314</v>
      </c>
      <c r="D47" s="12">
        <f t="shared" ref="D47:O47" si="8">SUM(D48:D50)</f>
        <v>229728</v>
      </c>
      <c r="E47" s="12">
        <f t="shared" si="8"/>
        <v>2044045</v>
      </c>
      <c r="F47" s="12">
        <f t="shared" si="8"/>
        <v>1936763</v>
      </c>
      <c r="G47" s="12">
        <f t="shared" si="8"/>
        <v>1433284</v>
      </c>
      <c r="H47" s="12">
        <f t="shared" si="8"/>
        <v>2008291</v>
      </c>
      <c r="I47" s="12">
        <f t="shared" si="8"/>
        <v>2165173</v>
      </c>
      <c r="J47" s="12">
        <f t="shared" si="8"/>
        <v>1725167</v>
      </c>
      <c r="K47" s="12">
        <f t="shared" si="8"/>
        <v>3237319</v>
      </c>
      <c r="L47" s="12">
        <f t="shared" si="8"/>
        <v>3817926</v>
      </c>
      <c r="M47" s="12">
        <f t="shared" si="8"/>
        <v>2454587</v>
      </c>
      <c r="N47" s="12">
        <f t="shared" si="8"/>
        <v>2006784</v>
      </c>
      <c r="O47" s="17">
        <f t="shared" si="8"/>
        <v>2413247</v>
      </c>
    </row>
    <row r="48" spans="2:15" x14ac:dyDescent="0.2">
      <c r="B48" s="18" t="s">
        <v>47</v>
      </c>
      <c r="C48" s="11">
        <f>+D48+E48+F48+G48+H48+I48+J48+K48+L48+M48+N48+O48</f>
        <v>25472314</v>
      </c>
      <c r="D48" s="10">
        <v>229728</v>
      </c>
      <c r="E48" s="10">
        <v>2044045</v>
      </c>
      <c r="F48" s="10">
        <v>1936763</v>
      </c>
      <c r="G48" s="10">
        <v>1433284</v>
      </c>
      <c r="H48" s="10">
        <v>2008291</v>
      </c>
      <c r="I48" s="10">
        <v>2165173</v>
      </c>
      <c r="J48" s="10">
        <v>1725167</v>
      </c>
      <c r="K48" s="10">
        <v>3237319</v>
      </c>
      <c r="L48" s="10">
        <v>3817926</v>
      </c>
      <c r="M48" s="10">
        <v>2454587</v>
      </c>
      <c r="N48" s="10">
        <v>2006784</v>
      </c>
      <c r="O48" s="19">
        <v>2413247</v>
      </c>
    </row>
    <row r="49" spans="2:15" x14ac:dyDescent="0.2">
      <c r="B49" s="18" t="s">
        <v>48</v>
      </c>
      <c r="C49" s="11">
        <f t="shared" si="1"/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9">
        <v>0</v>
      </c>
    </row>
    <row r="50" spans="2:15" x14ac:dyDescent="0.2">
      <c r="B50" s="18" t="s">
        <v>49</v>
      </c>
      <c r="C50" s="11">
        <f t="shared" si="1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9">
        <v>0</v>
      </c>
    </row>
    <row r="51" spans="2:15" x14ac:dyDescent="0.2">
      <c r="B51" s="16" t="s">
        <v>50</v>
      </c>
      <c r="C51" s="13">
        <f t="shared" si="1"/>
        <v>8459393555</v>
      </c>
      <c r="D51" s="12">
        <f t="shared" ref="D51:O51" si="9">SUM(D52:D54)</f>
        <v>409576731</v>
      </c>
      <c r="E51" s="12">
        <f t="shared" si="9"/>
        <v>503880912</v>
      </c>
      <c r="F51" s="12">
        <f t="shared" si="9"/>
        <v>806440142</v>
      </c>
      <c r="G51" s="12">
        <f t="shared" si="9"/>
        <v>683829963</v>
      </c>
      <c r="H51" s="12">
        <f t="shared" si="9"/>
        <v>674951333</v>
      </c>
      <c r="I51" s="12">
        <f t="shared" si="9"/>
        <v>1197679742</v>
      </c>
      <c r="J51" s="12">
        <f t="shared" si="9"/>
        <v>661950321</v>
      </c>
      <c r="K51" s="12">
        <f t="shared" si="9"/>
        <v>755553651</v>
      </c>
      <c r="L51" s="12">
        <f t="shared" si="9"/>
        <v>593976304</v>
      </c>
      <c r="M51" s="12">
        <f t="shared" si="9"/>
        <v>613662118</v>
      </c>
      <c r="N51" s="12">
        <f t="shared" si="9"/>
        <v>1008434384</v>
      </c>
      <c r="O51" s="17">
        <f t="shared" si="9"/>
        <v>549457954</v>
      </c>
    </row>
    <row r="52" spans="2:15" x14ac:dyDescent="0.2">
      <c r="B52" s="18" t="s">
        <v>51</v>
      </c>
      <c r="C52" s="11">
        <f t="shared" si="1"/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9">
        <v>0</v>
      </c>
    </row>
    <row r="53" spans="2:15" x14ac:dyDescent="0.2">
      <c r="B53" s="18" t="s">
        <v>52</v>
      </c>
      <c r="C53" s="11">
        <f>+D53+E53+F53+G53+H53+I53+J53+K53+L53+M53+N53+O53</f>
        <v>4261785899</v>
      </c>
      <c r="D53" s="10">
        <v>219618020</v>
      </c>
      <c r="E53" s="10">
        <v>311200023</v>
      </c>
      <c r="F53" s="10">
        <v>319969402</v>
      </c>
      <c r="G53" s="10">
        <v>286269352</v>
      </c>
      <c r="H53" s="10">
        <v>270143018</v>
      </c>
      <c r="I53" s="10">
        <v>307420151</v>
      </c>
      <c r="J53" s="10">
        <v>257065810</v>
      </c>
      <c r="K53" s="10">
        <v>361467992</v>
      </c>
      <c r="L53" s="10">
        <v>253424828</v>
      </c>
      <c r="M53" s="10">
        <v>416402202</v>
      </c>
      <c r="N53" s="10">
        <v>710743232</v>
      </c>
      <c r="O53" s="19">
        <v>548061869</v>
      </c>
    </row>
    <row r="54" spans="2:15" x14ac:dyDescent="0.2">
      <c r="B54" s="18" t="s">
        <v>53</v>
      </c>
      <c r="C54" s="11">
        <f>+D54+E54+F54+G54+H54+I54+J54+K54+L54+M54+N54+O54</f>
        <v>4197607656</v>
      </c>
      <c r="D54" s="10">
        <v>189958711</v>
      </c>
      <c r="E54" s="10">
        <v>192680889</v>
      </c>
      <c r="F54" s="10">
        <v>486470740</v>
      </c>
      <c r="G54" s="10">
        <v>397560611</v>
      </c>
      <c r="H54" s="10">
        <v>404808315</v>
      </c>
      <c r="I54" s="10">
        <v>890259591</v>
      </c>
      <c r="J54" s="10">
        <v>404884511</v>
      </c>
      <c r="K54" s="10">
        <v>394085659</v>
      </c>
      <c r="L54" s="10">
        <v>340551476</v>
      </c>
      <c r="M54" s="10">
        <v>197259916</v>
      </c>
      <c r="N54" s="10">
        <v>297691152</v>
      </c>
      <c r="O54" s="19">
        <v>1396085</v>
      </c>
    </row>
    <row r="55" spans="2:15" x14ac:dyDescent="0.2">
      <c r="B55" s="16" t="s">
        <v>54</v>
      </c>
      <c r="C55" s="13">
        <f t="shared" si="1"/>
        <v>7128501624.9700012</v>
      </c>
      <c r="D55" s="12">
        <f t="shared" ref="D55:O55" si="10">SUM(D56:D61)</f>
        <v>558139988.68999994</v>
      </c>
      <c r="E55" s="12">
        <f t="shared" si="10"/>
        <v>790352434.81000006</v>
      </c>
      <c r="F55" s="12">
        <f t="shared" si="10"/>
        <v>569846417.5200001</v>
      </c>
      <c r="G55" s="12">
        <f t="shared" si="10"/>
        <v>604682599.75999999</v>
      </c>
      <c r="H55" s="12">
        <f t="shared" si="10"/>
        <v>482652815.05000001</v>
      </c>
      <c r="I55" s="12">
        <f t="shared" si="10"/>
        <v>532188594.15000004</v>
      </c>
      <c r="J55" s="12">
        <f t="shared" si="10"/>
        <v>467195109.71000004</v>
      </c>
      <c r="K55" s="12">
        <f t="shared" si="10"/>
        <v>603277290.97000003</v>
      </c>
      <c r="L55" s="12">
        <f t="shared" si="10"/>
        <v>656385245.00999999</v>
      </c>
      <c r="M55" s="12">
        <f t="shared" si="10"/>
        <v>507134923.21999997</v>
      </c>
      <c r="N55" s="12">
        <f t="shared" si="10"/>
        <v>648414827.6500001</v>
      </c>
      <c r="O55" s="17">
        <f t="shared" si="10"/>
        <v>708231378.42999995</v>
      </c>
    </row>
    <row r="56" spans="2:15" x14ac:dyDescent="0.2">
      <c r="B56" s="18" t="s">
        <v>55</v>
      </c>
      <c r="C56" s="11">
        <f t="shared" si="1"/>
        <v>7128501624.9700012</v>
      </c>
      <c r="D56" s="10">
        <v>558139988.68999994</v>
      </c>
      <c r="E56" s="10">
        <v>790352434.81000006</v>
      </c>
      <c r="F56" s="10">
        <v>569846417.5200001</v>
      </c>
      <c r="G56" s="10">
        <v>604682599.75999999</v>
      </c>
      <c r="H56" s="10">
        <v>482652815.05000001</v>
      </c>
      <c r="I56" s="10">
        <v>532188594.15000004</v>
      </c>
      <c r="J56" s="10">
        <v>467195109.71000004</v>
      </c>
      <c r="K56" s="10">
        <v>603277290.97000003</v>
      </c>
      <c r="L56" s="10">
        <v>656385245.00999999</v>
      </c>
      <c r="M56" s="10">
        <v>507134923.21999997</v>
      </c>
      <c r="N56" s="10">
        <v>648414827.6500001</v>
      </c>
      <c r="O56" s="19">
        <v>708231378.42999995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9">
        <v>0</v>
      </c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9">
        <v>0</v>
      </c>
    </row>
    <row r="64" spans="2:15" x14ac:dyDescent="0.2">
      <c r="B64" s="21" t="s">
        <v>63</v>
      </c>
      <c r="C64" s="22">
        <f t="shared" si="1"/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4">
        <v>0</v>
      </c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2014-03-24T19:07:30Z</cp:lastPrinted>
  <dcterms:created xsi:type="dcterms:W3CDTF">2014-03-14T22:16:36Z</dcterms:created>
  <dcterms:modified xsi:type="dcterms:W3CDTF">2023-01-31T23:13:51Z</dcterms:modified>
</cp:coreProperties>
</file>