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24240" windowHeight="12345"/>
  </bookViews>
  <sheets>
    <sheet name="PPI" sheetId="1" r:id="rId1"/>
  </sheets>
  <externalReferences>
    <externalReference r:id="rId2"/>
    <externalReference r:id="rId3"/>
    <externalReference r:id="rId4"/>
    <externalReference r:id="rId5"/>
    <externalReference r:id="rId6"/>
    <externalReference r:id="rId7"/>
  </externalReferences>
  <definedNames>
    <definedName name="A">[1]ECABR!#REF!</definedName>
    <definedName name="A_impresión_IM">[1]ECABR!#REF!</definedName>
    <definedName name="abc">[2]TOTAL!#REF!</definedName>
    <definedName name="_xlnm.Extract">[3]EGRESOS!#REF!</definedName>
    <definedName name="_xlnm.Print_Area" localSheetId="0">PPI!$B$1:$Q$279</definedName>
    <definedName name="B">[3]EGRESOS!#REF!</definedName>
    <definedName name="BASE">#REF!</definedName>
    <definedName name="_xlnm.Database">[4]REPORTO!#REF!</definedName>
    <definedName name="cba">[2]TOTAL!#REF!</definedName>
    <definedName name="cie">[1]ECABR!#REF!</definedName>
    <definedName name="ELOY">#REF!</definedName>
    <definedName name="Fecha">#REF!</definedName>
    <definedName name="HF">[5]T1705HF!$B$20:$B$20</definedName>
    <definedName name="ju">[4]REPORTO!#REF!</definedName>
    <definedName name="mao">[1]ECABR!#REF!</definedName>
    <definedName name="N">#REF!</definedName>
    <definedName name="REPORTO">#REF!</definedName>
    <definedName name="TCAIE">[6]CH1902!$B$20:$B$20</definedName>
    <definedName name="TCFEEIS">#REF!</definedName>
    <definedName name="_xlnm.Print_Titles" localSheetId="0">PPI!$1:$7</definedName>
    <definedName name="TRASP">#REF!</definedName>
    <definedName name="U">#REF!</definedName>
    <definedName name="x">#REF!</definedName>
  </definedNames>
  <calcPr calcId="125725"/>
</workbook>
</file>

<file path=xl/calcChain.xml><?xml version="1.0" encoding="utf-8"?>
<calcChain xmlns="http://schemas.openxmlformats.org/spreadsheetml/2006/main">
  <c r="O277" i="1"/>
  <c r="N277"/>
  <c r="M277"/>
  <c r="L277"/>
  <c r="K277"/>
  <c r="J277"/>
  <c r="I277"/>
  <c r="H277"/>
  <c r="P277" l="1"/>
  <c r="Q277"/>
</calcChain>
</file>

<file path=xl/comments1.xml><?xml version="1.0" encoding="utf-8"?>
<comments xmlns="http://schemas.openxmlformats.org/spreadsheetml/2006/main">
  <authors>
    <author>DGCG</author>
  </authors>
  <commentList>
    <comment ref="O5" authorId="0">
      <text>
        <r>
          <rPr>
            <b/>
            <sz val="9"/>
            <color indexed="81"/>
            <rFont val="Tahoma"/>
            <family val="2"/>
          </rPr>
          <t>DGCG:</t>
        </r>
        <r>
          <rPr>
            <sz val="9"/>
            <color indexed="81"/>
            <rFont val="Tahoma"/>
            <family val="2"/>
          </rPr>
          <t xml:space="preserve">
Modificado menos devengado</t>
        </r>
      </text>
    </comment>
  </commentList>
</comments>
</file>

<file path=xl/sharedStrings.xml><?xml version="1.0" encoding="utf-8"?>
<sst xmlns="http://schemas.openxmlformats.org/spreadsheetml/2006/main" count="1093" uniqueCount="679">
  <si>
    <t>INSTITUTO DE SALUD PUBLICA DEL ESTADO DE GUANAJUATO</t>
  </si>
  <si>
    <t>Programas y Proyectos de Inversión</t>
  </si>
  <si>
    <t>Del 1 de Enero al 30 de Septiembre de 2021</t>
  </si>
  <si>
    <t>Tipo de Programas y Proyectos</t>
  </si>
  <si>
    <t>Programa o Proyecto</t>
  </si>
  <si>
    <t>UR</t>
  </si>
  <si>
    <t>Egresos</t>
  </si>
  <si>
    <t>Subejercicio</t>
  </si>
  <si>
    <t>% Avance Financiero</t>
  </si>
  <si>
    <t>Denominación</t>
  </si>
  <si>
    <t>Aprobado</t>
  </si>
  <si>
    <t>Ampliaciones/ (Reducciones)</t>
  </si>
  <si>
    <t>Modificado</t>
  </si>
  <si>
    <t>Comprometido</t>
  </si>
  <si>
    <t>Devengado</t>
  </si>
  <si>
    <t>Ejercido</t>
  </si>
  <si>
    <t>Pagado</t>
  </si>
  <si>
    <t>Devengado/ Aprobado</t>
  </si>
  <si>
    <t>Devengado/ Modificado</t>
  </si>
  <si>
    <t>3 = (1 + 2 )</t>
  </si>
  <si>
    <t>8 = ( 3 - 5 )</t>
  </si>
  <si>
    <t>5/1</t>
  </si>
  <si>
    <t>5/3</t>
  </si>
  <si>
    <t>Gestiòn</t>
  </si>
  <si>
    <t>G1112</t>
  </si>
  <si>
    <t>Operación del Órgano Interno de Control del Instituto de Salud Pública del Estado de Guanajuato</t>
  </si>
  <si>
    <t>0104</t>
  </si>
  <si>
    <t>G1113</t>
  </si>
  <si>
    <t>Operación Administrativa de la Dirección General de Servicios de Salud</t>
  </si>
  <si>
    <t>0201</t>
  </si>
  <si>
    <t>G1115</t>
  </si>
  <si>
    <t>Operación administrativa de la Dirección General de Administración</t>
  </si>
  <si>
    <t>0501</t>
  </si>
  <si>
    <t>G1116</t>
  </si>
  <si>
    <t>Adquisición, almacenamiento y distribución de insumos para la salud, así como la conservación de los bienes muebles e inmuebles del ISAPEG a través de la Dirección de Recursos Materiales y Servicios Generales</t>
  </si>
  <si>
    <t>0502</t>
  </si>
  <si>
    <t>G1117</t>
  </si>
  <si>
    <t>Operación y administración de la Dirección General de Recursos Humanos</t>
  </si>
  <si>
    <t>0601</t>
  </si>
  <si>
    <t>G1120</t>
  </si>
  <si>
    <t>Administración de enlaces con Instituciones de los sectores Públicos y Privados</t>
  </si>
  <si>
    <t>0815</t>
  </si>
  <si>
    <t>G1344</t>
  </si>
  <si>
    <t>Servicios, mantenimiento y conservación en Unidades Centrales</t>
  </si>
  <si>
    <t>G2098</t>
  </si>
  <si>
    <t>Operación y Administración del Despacho de la Dirección General del ISAPEG</t>
  </si>
  <si>
    <t>0101</t>
  </si>
  <si>
    <t>G2099</t>
  </si>
  <si>
    <t>Atención de Asuntos en la Coordinación de Asuntos Jurídicos</t>
  </si>
  <si>
    <t>0103</t>
  </si>
  <si>
    <t>G2100</t>
  </si>
  <si>
    <t>Operación Administrativa de la Coordinación de Comunicación Social</t>
  </si>
  <si>
    <t>0102</t>
  </si>
  <si>
    <t>G2101</t>
  </si>
  <si>
    <t>Promoción, implementación y evaluación de Estrategias en Materia de Salud Pública en la Coordinación General de Salud Pública</t>
  </si>
  <si>
    <t>0106</t>
  </si>
  <si>
    <t>G2102</t>
  </si>
  <si>
    <t>Promoción e Implementación de Políticas para la Administración de Recursos Humanos, Financieros y Materiales a través de la Coordinación General de Administración y Finanzas</t>
  </si>
  <si>
    <t>0107</t>
  </si>
  <si>
    <t>G2103</t>
  </si>
  <si>
    <t>Planeación estratégica de la Dirección General de Planeación y Desarrollo</t>
  </si>
  <si>
    <t>0301</t>
  </si>
  <si>
    <t>Proceso</t>
  </si>
  <si>
    <t>P1086</t>
  </si>
  <si>
    <t>Operación de la Jurisdicción Sanitaria I Guanajuato</t>
  </si>
  <si>
    <t>0701</t>
  </si>
  <si>
    <t>P1089</t>
  </si>
  <si>
    <t>Operación de la Jurisdicción Sanitaria  II San Miguel de Allende</t>
  </si>
  <si>
    <t>0702</t>
  </si>
  <si>
    <t>P1091</t>
  </si>
  <si>
    <t>Operación de la Jurisdicción Sanitaria  III Celaya</t>
  </si>
  <si>
    <t>0703</t>
  </si>
  <si>
    <t>P1094</t>
  </si>
  <si>
    <t>Operación de la Jurisdicción Sanitaria  IV Acámbaro</t>
  </si>
  <si>
    <t>0704</t>
  </si>
  <si>
    <t>P1097</t>
  </si>
  <si>
    <t>Operación de la Jurisdicción Sanitaria  V Salamanca</t>
  </si>
  <si>
    <t>0705</t>
  </si>
  <si>
    <t>P1101</t>
  </si>
  <si>
    <t>Operación de la Jurisdicción Sanitaria  VI Irapuato</t>
  </si>
  <si>
    <t>0706</t>
  </si>
  <si>
    <t>P1103</t>
  </si>
  <si>
    <t>Operación de la Jurisdicción Sanitaria  VII León</t>
  </si>
  <si>
    <t>0707</t>
  </si>
  <si>
    <t>P1106</t>
  </si>
  <si>
    <t>Operación de la Jurisdicción Sanitaria  VIII San Francisco del Rincón</t>
  </si>
  <si>
    <t>0708</t>
  </si>
  <si>
    <t>P1109</t>
  </si>
  <si>
    <t>Operación del Laboratorio Estatal de Salud Pública para colaborar en la vigilancia epidemiológica y sanitaria</t>
  </si>
  <si>
    <t>0901</t>
  </si>
  <si>
    <t>P1110</t>
  </si>
  <si>
    <t>Operación del Centro Estatal de Medicina Transfusional</t>
  </si>
  <si>
    <t>0902</t>
  </si>
  <si>
    <t>P1111</t>
  </si>
  <si>
    <t>Operación del Sistema de Urgencias del Estado de Guanajuato</t>
  </si>
  <si>
    <t>0903</t>
  </si>
  <si>
    <t>P1113</t>
  </si>
  <si>
    <t>Operación del Centro Estatal de Trasplantes</t>
  </si>
  <si>
    <t>0905</t>
  </si>
  <si>
    <t>P1115</t>
  </si>
  <si>
    <t>Operación del Primer Nivel de Atención en la Unidad Médica Municipio Guanajuato</t>
  </si>
  <si>
    <t>0709</t>
  </si>
  <si>
    <t>P1117</t>
  </si>
  <si>
    <t>Operación del Primer Nivel de Atención en la Unidad Médica Municipio Dolores Hidalgo</t>
  </si>
  <si>
    <t>0710</t>
  </si>
  <si>
    <t>P1119</t>
  </si>
  <si>
    <t>Operación del Primer Nivel de Atención en la Unidad Médica Municipio San Diego de la Unión</t>
  </si>
  <si>
    <t>0711</t>
  </si>
  <si>
    <t>P1121</t>
  </si>
  <si>
    <t>Operación del Primer Nivel de Atención en la Unidad Médica Municipio San Felipe</t>
  </si>
  <si>
    <t>0712</t>
  </si>
  <si>
    <t>P1123</t>
  </si>
  <si>
    <t>Operación del Primer Nivel de Atención en la Unidad Médica Municipio Ocampo</t>
  </si>
  <si>
    <t>0713</t>
  </si>
  <si>
    <t>P1125</t>
  </si>
  <si>
    <t>Operación del Primer Nivel de Atención en la Unidad Médica Municipio San Miguel de Allende</t>
  </si>
  <si>
    <t>0714</t>
  </si>
  <si>
    <t>P1127</t>
  </si>
  <si>
    <t>Operación del Primer Nivel de Atención en la Unidad Médica Municipio Dr. Mora</t>
  </si>
  <si>
    <t>0715</t>
  </si>
  <si>
    <t>P1129</t>
  </si>
  <si>
    <t>Operación del Primer Nivel de Atención en la Unidad Médica Municipio San José Iturbide</t>
  </si>
  <si>
    <t>0716</t>
  </si>
  <si>
    <t>P1131</t>
  </si>
  <si>
    <t>Operación del Primer Nivel de Atención en la Unidad Médica Municipio San Luis de la Paz</t>
  </si>
  <si>
    <t>0717</t>
  </si>
  <si>
    <t>P1133</t>
  </si>
  <si>
    <t>Operación del Primer Nivel de Atención en la Unidad Médica Municipio Victoria</t>
  </si>
  <si>
    <t>0718</t>
  </si>
  <si>
    <t>P1137</t>
  </si>
  <si>
    <t>Operación del Primer Nivel de Atención en la Unidad Médica Municipio Tierra Blanca</t>
  </si>
  <si>
    <t>0720</t>
  </si>
  <si>
    <t>P1139</t>
  </si>
  <si>
    <t>Operación del Primer Nivel de Atención en la Unidad Médica Municipio Atarjea</t>
  </si>
  <si>
    <t>0721</t>
  </si>
  <si>
    <t>P1141</t>
  </si>
  <si>
    <t>Operación del Primer Nivel de Atención en la Unidad Médica Municipio Xichú</t>
  </si>
  <si>
    <t>0722</t>
  </si>
  <si>
    <t>P1143</t>
  </si>
  <si>
    <t>Operación del Primer Nivel de Atención en la Unidad Médica Municipio Celaya</t>
  </si>
  <si>
    <t>0723</t>
  </si>
  <si>
    <t>P1145</t>
  </si>
  <si>
    <t>Operación del Primer Nivel de Atención en la Unidad Médica Municipio Santa Cruz de Juventino Rosas</t>
  </si>
  <si>
    <t>0724</t>
  </si>
  <si>
    <t>P1147</t>
  </si>
  <si>
    <t>Operación del Primer Nivel de Atención en la Unidad Médica Municipio Cortazar</t>
  </si>
  <si>
    <t>0725</t>
  </si>
  <si>
    <t>P1149</t>
  </si>
  <si>
    <t>Operación del Primer Nivel de Atención en la Unidad Médica Municipio de Tarimoro</t>
  </si>
  <si>
    <t>0726</t>
  </si>
  <si>
    <t>P1151</t>
  </si>
  <si>
    <t>Operación del Primer Nivel de Atención en la Unidad Médica Municipio Comonfort</t>
  </si>
  <si>
    <t>0727</t>
  </si>
  <si>
    <t>P1153</t>
  </si>
  <si>
    <t>Operación del Primer Nivel de Atención en la Unidad Médica Municipio Villagrán</t>
  </si>
  <si>
    <t>0728</t>
  </si>
  <si>
    <t>P1155</t>
  </si>
  <si>
    <t>Operación del Primer Nivel de Atención en la Unidad Médica Municipio Apaseo El Alto</t>
  </si>
  <si>
    <t>0729</t>
  </si>
  <si>
    <t>P1157</t>
  </si>
  <si>
    <t>Operación del Primer Nivel de Atención en la Unidad Médica Municipio Apaseo El Grande</t>
  </si>
  <si>
    <t>0730</t>
  </si>
  <si>
    <t>P1159</t>
  </si>
  <si>
    <t>Operación del Primer Nivel de Atención en la Unidad Médica Municipio Acambaro</t>
  </si>
  <si>
    <t>0731</t>
  </si>
  <si>
    <t>P1161</t>
  </si>
  <si>
    <t>Operación del Primer Nivel de Atención en la Unidad Médica Municipio Salvatierra</t>
  </si>
  <si>
    <t>0732</t>
  </si>
  <si>
    <t>P1163</t>
  </si>
  <si>
    <t>Operación del Primer Nivel de Atención en la Unidad Médica Municipio Coroneo</t>
  </si>
  <si>
    <t>0733</t>
  </si>
  <si>
    <t>P1165</t>
  </si>
  <si>
    <t>Operación del Primer Nivel de Atención en la Unidad Médica Municipio Santiago Maravatio</t>
  </si>
  <si>
    <t>0734</t>
  </si>
  <si>
    <t>P1167</t>
  </si>
  <si>
    <t>Operación del Primer Nivel de Atención en la Unidad Médica Municipio Tarandacuao</t>
  </si>
  <si>
    <t>0735</t>
  </si>
  <si>
    <t>P1169</t>
  </si>
  <si>
    <t>Operación del Primer Nivel de Atención en la Unidad Médica Municipio Jerécuaro</t>
  </si>
  <si>
    <t>0736</t>
  </si>
  <si>
    <t>P1171</t>
  </si>
  <si>
    <t>Operación del Primer Nivel de Atención en la Unidad Médica Municipio Salamanca</t>
  </si>
  <si>
    <t>0737</t>
  </si>
  <si>
    <t>P1173</t>
  </si>
  <si>
    <t>Operación del Primer Nivel de Atención en la Unidad Médica Municipio Valle de Santiago</t>
  </si>
  <si>
    <t>0738</t>
  </si>
  <si>
    <t>P1177</t>
  </si>
  <si>
    <t>Operación del Primer Nivel de Atención en la Unidad Médica Municipio Yuriria</t>
  </si>
  <si>
    <t>0740</t>
  </si>
  <si>
    <t>P1179</t>
  </si>
  <si>
    <t>Operación del Primer Nivel de Atención en la Unidad Médica Municipio Uriangato</t>
  </si>
  <si>
    <t>0741</t>
  </si>
  <si>
    <t>P1181</t>
  </si>
  <si>
    <t>Operación del Primer Nivel de Atención en la Unidad Médica Municipio Moroleon</t>
  </si>
  <si>
    <t>0742</t>
  </si>
  <si>
    <t>P1183</t>
  </si>
  <si>
    <t>Operación del Primer Nivel de Atención en la Unidad Médica Municipio Irapuato</t>
  </si>
  <si>
    <t>0743</t>
  </si>
  <si>
    <t>P1185</t>
  </si>
  <si>
    <t>Operación del Primer Nivel de Atención en la Unidad Médica Municipio Abasolo</t>
  </si>
  <si>
    <t>0744</t>
  </si>
  <si>
    <t>P1187</t>
  </si>
  <si>
    <t>Operación del Primer Nivel de Atención en la Unidad Médica Municipio Cueramaro</t>
  </si>
  <si>
    <t>0745</t>
  </si>
  <si>
    <t>P1189</t>
  </si>
  <si>
    <t>Operación del Primer Nivel de Atención en la Unidad Médica Municipio Huanimaro</t>
  </si>
  <si>
    <t>0746</t>
  </si>
  <si>
    <t>P1191</t>
  </si>
  <si>
    <t>Operación del Primer Nivel de Atención en la Unidad Médica Municipio Pueblo Nuevo</t>
  </si>
  <si>
    <t>0747</t>
  </si>
  <si>
    <t>P1193</t>
  </si>
  <si>
    <t>Operación del Primer Nivel de Atención en la Unidad Médica Municipio Pénjamo</t>
  </si>
  <si>
    <t>0748</t>
  </si>
  <si>
    <t>P1195</t>
  </si>
  <si>
    <t>Operación del Primer Nivel de Atención en la Unidad Médica Municipio León</t>
  </si>
  <si>
    <t>0749</t>
  </si>
  <si>
    <t>P1197</t>
  </si>
  <si>
    <t>Operación del Primer Nivel de Atención en la Unidad Médica Municipio Silao</t>
  </si>
  <si>
    <t>0750</t>
  </si>
  <si>
    <t>P1199</t>
  </si>
  <si>
    <t>Operación del Primer Nivel de Atención en la Unidad Médica Municipio Romita</t>
  </si>
  <si>
    <t>0751</t>
  </si>
  <si>
    <t>P1201</t>
  </si>
  <si>
    <t>Operación del Primer Nivel de Atención en la Unidad Médica Municipio San Francisco del Rincón</t>
  </si>
  <si>
    <t>0752</t>
  </si>
  <si>
    <t>P1203</t>
  </si>
  <si>
    <t>Operación del Primer Nivel de Atención en la Unidad Médica Municipio Purísima del Rincón</t>
  </si>
  <si>
    <t>0753</t>
  </si>
  <si>
    <t>P1205</t>
  </si>
  <si>
    <t>Operación del Primer Nivel de Atención en la Unidad Médica Municipio Cd  Manuel Doblado</t>
  </si>
  <si>
    <t>0754</t>
  </si>
  <si>
    <t>P1207</t>
  </si>
  <si>
    <t>Hospitalización y valoración de pacientes en el Hospital General Acámbaro</t>
  </si>
  <si>
    <t>0801</t>
  </si>
  <si>
    <t>P1210</t>
  </si>
  <si>
    <t>Hospitalización y valoración de pacientes en el Hospital General Celaya</t>
  </si>
  <si>
    <t>0803</t>
  </si>
  <si>
    <t>P1213</t>
  </si>
  <si>
    <t>Hospitalización y valoración de pacientes en el Hospital General de San José Iturbide</t>
  </si>
  <si>
    <t>0826</t>
  </si>
  <si>
    <t>P1216</t>
  </si>
  <si>
    <t>Hospitalización y valoración de pacientes en el Hospital General de Silao</t>
  </si>
  <si>
    <t>0827</t>
  </si>
  <si>
    <t>P1219</t>
  </si>
  <si>
    <t>Hospitalización y valoración de pacientes en el Hospital General Dolores Hidalgo</t>
  </si>
  <si>
    <t>0804</t>
  </si>
  <si>
    <t>P1222</t>
  </si>
  <si>
    <t>Hospitalización y valoración de pacientes en el Hospital General Guanajuato</t>
  </si>
  <si>
    <t>0805</t>
  </si>
  <si>
    <t>P1225</t>
  </si>
  <si>
    <t>Hospitalización y valoración de pacientes en el Hospital General Irapuato</t>
  </si>
  <si>
    <t>0806</t>
  </si>
  <si>
    <t>P1228</t>
  </si>
  <si>
    <t>Hospitalización y valoración de pacientes en el Hospital General León</t>
  </si>
  <si>
    <t>0807</t>
  </si>
  <si>
    <t>P1231</t>
  </si>
  <si>
    <t>Hospitalización y valoración de pacientes en el Hospital General Pénjamo</t>
  </si>
  <si>
    <t>0813</t>
  </si>
  <si>
    <t>P1234</t>
  </si>
  <si>
    <t>Hospitalización y valoración de pacientes en el Hospital General Salamanca</t>
  </si>
  <si>
    <t>0808</t>
  </si>
  <si>
    <t>P1237</t>
  </si>
  <si>
    <t>Hospitalización y valoración de pacientes en el Hospital General Salvatierra</t>
  </si>
  <si>
    <t>0809</t>
  </si>
  <si>
    <t>P1240</t>
  </si>
  <si>
    <t>Hospitalización y valoración de pacientes en el Hospital General San Luis de la Paz</t>
  </si>
  <si>
    <t>0814</t>
  </si>
  <si>
    <t>P1244</t>
  </si>
  <si>
    <t>Hospitalización y valoración de pacientes en el Hospital General San Miguel Allende</t>
  </si>
  <si>
    <t>0802</t>
  </si>
  <si>
    <t>P1248</t>
  </si>
  <si>
    <t>Hospitalización y valoración de pacientes en el Hospital General Uriangato</t>
  </si>
  <si>
    <t>0810</t>
  </si>
  <si>
    <t>P1251</t>
  </si>
  <si>
    <t>Hospitalización y valoración de pacientes en el Hospital Comunitario Apaseo el Alto</t>
  </si>
  <si>
    <t>0830</t>
  </si>
  <si>
    <t>P1253</t>
  </si>
  <si>
    <t>Hospitalización y valoración de pacientes en el Hospital General Valle de Santiago</t>
  </si>
  <si>
    <t>0828</t>
  </si>
  <si>
    <t>P1256</t>
  </si>
  <si>
    <t>Hospitalización y valoración de pacientes en el Hospital Materno de Celaya</t>
  </si>
  <si>
    <t>0843</t>
  </si>
  <si>
    <t>P1260</t>
  </si>
  <si>
    <t>Hospitalización y valoración de pacientes en el Hospital Materno Infantil de Irapuato</t>
  </si>
  <si>
    <t>0845</t>
  </si>
  <si>
    <t>P1263</t>
  </si>
  <si>
    <t>Hospitalización y valoración de pacientes en el Hospital Comunitario Apaseo el Grande</t>
  </si>
  <si>
    <t>0824</t>
  </si>
  <si>
    <t>P1265</t>
  </si>
  <si>
    <t>Hospitalización y valoración de pacientes en el Hospital Materno San Luis de la Paz</t>
  </si>
  <si>
    <t>0842</t>
  </si>
  <si>
    <t>P1270</t>
  </si>
  <si>
    <t>Hospitalización y valoración de pacientes en el Hospital Comunitario Comonfort</t>
  </si>
  <si>
    <t>0823</t>
  </si>
  <si>
    <t>P1273</t>
  </si>
  <si>
    <t>Hospitalización y valoración de pacientes en el Hospital Comunitario Yuriria</t>
  </si>
  <si>
    <t>0840</t>
  </si>
  <si>
    <t>P1274</t>
  </si>
  <si>
    <t>Hospitalización y valoración de pacientes en el Hospital Comunitario Cortazar</t>
  </si>
  <si>
    <t>0833</t>
  </si>
  <si>
    <t>P1278</t>
  </si>
  <si>
    <t>Hospitalización y valoración de pacientes en el Hospital Comunitario Villagrán</t>
  </si>
  <si>
    <t>0835</t>
  </si>
  <si>
    <t>P1281</t>
  </si>
  <si>
    <t>Hospitalización y valoración de pacientes en el Hospital Comunitario Huanímaro</t>
  </si>
  <si>
    <t>0837</t>
  </si>
  <si>
    <t>P1284</t>
  </si>
  <si>
    <t>Hospitalización y valoración de pacientes en el Hospital Comunitario Tarimoro</t>
  </si>
  <si>
    <t>0834</t>
  </si>
  <si>
    <t>P1288</t>
  </si>
  <si>
    <t>Hospitalización y valoración de pacientes en el Hospital Comunitario Jaral del Progreso</t>
  </si>
  <si>
    <t>0838</t>
  </si>
  <si>
    <t>P1289</t>
  </si>
  <si>
    <t>Hospitalización y valoración de pacientes en el Hospital Comunitario Santa Cruz de Juventino Rosas</t>
  </si>
  <si>
    <t>0832</t>
  </si>
  <si>
    <t>P1294</t>
  </si>
  <si>
    <t>Hospitalización y valoración de pacientes en el Hospital Comunitario San Francisco del Rincón</t>
  </si>
  <si>
    <t>0817</t>
  </si>
  <si>
    <t>P1295</t>
  </si>
  <si>
    <t>Hospitalización y valoración de pacientes en el Hospital Comunitario Jerecuaro</t>
  </si>
  <si>
    <t>0825</t>
  </si>
  <si>
    <t>P1299</t>
  </si>
  <si>
    <t>Hospitalización y valoración de pacientes en el Hospital Comunitario San Felipe</t>
  </si>
  <si>
    <t>0816</t>
  </si>
  <si>
    <t>P1302</t>
  </si>
  <si>
    <t>Hospitalización y valoración de pacientes en el Hospital Comunitario Manuel Doblado</t>
  </si>
  <si>
    <t>0831</t>
  </si>
  <si>
    <t>P1305</t>
  </si>
  <si>
    <t>Hospitalización y valoración de pacientes en el Hospital Comunitario San Diego de la Unión</t>
  </si>
  <si>
    <t>0841</t>
  </si>
  <si>
    <t>P1308</t>
  </si>
  <si>
    <t>Hospitalización y valoración de pacientes en el Hospital Comunitario Moroleón</t>
  </si>
  <si>
    <t>0839</t>
  </si>
  <si>
    <t>P1310</t>
  </si>
  <si>
    <t>Hospitalización y valoración de pacientes en el Hospital Comunitario Romita</t>
  </si>
  <si>
    <t>0819</t>
  </si>
  <si>
    <t>P1316</t>
  </si>
  <si>
    <t>Hospitalización y valoración de pacientes en el Hospital de Especialidades Materno Infantil de León</t>
  </si>
  <si>
    <t>0811</t>
  </si>
  <si>
    <t>P1321</t>
  </si>
  <si>
    <t>Hospitalización y valoración de pacientes en el Hospital de Especialidades Pediátrico de León</t>
  </si>
  <si>
    <t>0844</t>
  </si>
  <si>
    <t>P1324</t>
  </si>
  <si>
    <t>Atención de pacientes en el Centro de Atención Integral a la Salud Mental de León</t>
  </si>
  <si>
    <t>0812</t>
  </si>
  <si>
    <t>P1327</t>
  </si>
  <si>
    <t>Hospitalización y valoración de pacientes en El Centro Estatal de Cuidados Críticos, Salamanca</t>
  </si>
  <si>
    <t>0907</t>
  </si>
  <si>
    <t>P1330</t>
  </si>
  <si>
    <t>Valoración de pacientes en El Centro Estatal de Atención Integral en Adicciones de León</t>
  </si>
  <si>
    <t>0908</t>
  </si>
  <si>
    <t>P2140</t>
  </si>
  <si>
    <t>Hospitalización y valoración de pacientes en el Hospital Comunitario Abasolo</t>
  </si>
  <si>
    <t>0829</t>
  </si>
  <si>
    <t>P2151</t>
  </si>
  <si>
    <t>Operación del Primer Nivel de Atención en la Unidad Médica Municipio Santa Catarina</t>
  </si>
  <si>
    <t>0719</t>
  </si>
  <si>
    <t>P2350</t>
  </si>
  <si>
    <t>Operación del Consejo Guanajuatense para la prevención y control del VIH/SIDA</t>
  </si>
  <si>
    <t>0904</t>
  </si>
  <si>
    <t>P2776</t>
  </si>
  <si>
    <t>Operación de Laboratorio Estatal de Salud Pública en materia de capacitación e investigación</t>
  </si>
  <si>
    <t>P2778</t>
  </si>
  <si>
    <t>Operación del Primer Nivel de Atención en la Unidad Médica Municipio Jaral del Progreso</t>
  </si>
  <si>
    <t>0739</t>
  </si>
  <si>
    <t>P2779</t>
  </si>
  <si>
    <t>Operación y Administración de la Dirección General de Servicios de Salud impulsando Acciones de Prevención</t>
  </si>
  <si>
    <t>P2780</t>
  </si>
  <si>
    <t>Operación y Administración de la Dirección General de Servicios de Salud en las Unidades Médicas de Segundo Nivel de atención</t>
  </si>
  <si>
    <t>P2781</t>
  </si>
  <si>
    <t>Dirección General de Protección contra Riesgos Sanitarios</t>
  </si>
  <si>
    <t>0401</t>
  </si>
  <si>
    <t>P2800</t>
  </si>
  <si>
    <t>Hospitalización y valoración de pacientes en el Hospital de los Pueblos del Rincón</t>
  </si>
  <si>
    <t>0846</t>
  </si>
  <si>
    <t>P2801</t>
  </si>
  <si>
    <t>Ejecución de servicios de mantenimiento y conservación de los equipos médicos e instrumental de las Unidades Médicas del ISAPEG</t>
  </si>
  <si>
    <t>P2883</t>
  </si>
  <si>
    <t>Hospitalización y valoración de pacientes en el Hospital Comunitario Las Joyas</t>
  </si>
  <si>
    <t>0847</t>
  </si>
  <si>
    <t>P2884</t>
  </si>
  <si>
    <t>Gestión en el proceso de capacitación para fortalecer la formación de los prestadores de servicios de salud de la Jurisdicción Sanitaria I Guanajuato</t>
  </si>
  <si>
    <t>P2885</t>
  </si>
  <si>
    <t>Gestión en el proceso de capacitación para fortalecer la formación de los prestadores de servicios de salud de la Jurisdicción Sanitaria II San Miguel de Allende</t>
  </si>
  <si>
    <t>P2886</t>
  </si>
  <si>
    <t>Gestión en el proceso de capacitación para fortalecer la formación de los prestadores de servicios de salud de la Jurisdicción Sanitaria III Celaya</t>
  </si>
  <si>
    <t>P2887</t>
  </si>
  <si>
    <t>Gestión en el proceso de capacitación para fortalecer la formación de los prestadores de servicios de salud de la Jurisdicción Sanitaria IV Acambaro</t>
  </si>
  <si>
    <t>P2888</t>
  </si>
  <si>
    <t>Gestión en el proceso de capacitación para fortalecer la formación de los prestadores de servicios de salud de la Jurisdicción Sanitaria V Salamanca</t>
  </si>
  <si>
    <t>P2889</t>
  </si>
  <si>
    <t>Gestión en el proceso de capacitación para fortalecer la formación de los prestadores de servicios de salud de la Jurisdicción Sanitaria VI Irapuato</t>
  </si>
  <si>
    <t>P2890</t>
  </si>
  <si>
    <t>Gestión en el proceso de capacitación para fortalecer la formación de los prestadores de servicios de salud de la Jurisdicción Sanitaria VII León</t>
  </si>
  <si>
    <t>P2891</t>
  </si>
  <si>
    <t>Gestión en el proceso de capacitación para fortalecer la formación de los prestadores de servicios de salud de la Jurisdicción Sanitaria VIII San Francisco del Rincón</t>
  </si>
  <si>
    <t>P2919</t>
  </si>
  <si>
    <t>Operación de los Servicios de Salud a la Comunidad de la Unidad Médica Municipio Dolores Hidalgo</t>
  </si>
  <si>
    <t>P2920</t>
  </si>
  <si>
    <t>Operación de los Servicios de Salud a la Comunidad de la Unidad Médica Municipio San Diego de la Unión</t>
  </si>
  <si>
    <t>P2921</t>
  </si>
  <si>
    <t>Operación de los Servicios de Salud a la Comunidad de la Unidad Médica Municipio San Felipe</t>
  </si>
  <si>
    <t>P2922</t>
  </si>
  <si>
    <t>Operación de los Servicios de Salud a la Comunidad de la Unidad Médica Municipio Ocampo</t>
  </si>
  <si>
    <t>P2923</t>
  </si>
  <si>
    <t>Operación de los Servicios de Salud a la Comunidad de la Unidad Médica Municipio San Miguel de Allende</t>
  </si>
  <si>
    <t>P2924</t>
  </si>
  <si>
    <t>Operación de los Servicios de Salud a la Comunidad de la Unidad Médica Municipio Dr. Mora</t>
  </si>
  <si>
    <t>P2925</t>
  </si>
  <si>
    <t>Operación de los Servicios de Salud a la Comunidad de la Unidad Médica Municipio San José Iturbide</t>
  </si>
  <si>
    <t>P2926</t>
  </si>
  <si>
    <t>Operación de los Servicios de Salud a la Comunidad de la Unidad Médica Municipio San Luis de la Paz</t>
  </si>
  <si>
    <t>P2927</t>
  </si>
  <si>
    <t>Operación de los Servicios de Salud a la Comunidad de la Unidad Médica Municipio Victoria</t>
  </si>
  <si>
    <t>P2928</t>
  </si>
  <si>
    <t>Operación de los Servicios de Salud a la Comunidad de la Unidad Médica Municipio Tierra Blanca</t>
  </si>
  <si>
    <t>P2929</t>
  </si>
  <si>
    <t>Operación de los Servicios de Salud a la Comunidad de la Unidad Médica Municipio Atarjea</t>
  </si>
  <si>
    <t>P2930</t>
  </si>
  <si>
    <t>Operación de los Servicios de Salud a la Comunidad de la Unidad Médica Municipio Xichú</t>
  </si>
  <si>
    <t>P2931</t>
  </si>
  <si>
    <t>Operación de los Servicios de Salud a la Comunidad de la Unidad Médica Municipio Celaya</t>
  </si>
  <si>
    <t>P2932</t>
  </si>
  <si>
    <t>Operación de los Servicios de Salud a la Comunidad de la Unidad Médica Municipio Santa Cruz de Juventino Rosas</t>
  </si>
  <si>
    <t>P2933</t>
  </si>
  <si>
    <t>Operación de los Servicios de Salud a la Comunidad de la Unidad Médica Municipio Cortazar</t>
  </si>
  <si>
    <t>P2934</t>
  </si>
  <si>
    <t>Operación de los Servicios de Salud a la Comunidad de la Unidad Médica Municipio Tarimoro</t>
  </si>
  <si>
    <t>P2935</t>
  </si>
  <si>
    <t>Operación de los Servicios de Salud a la Comunidad de la Unidad Médica Municipio Comonfort</t>
  </si>
  <si>
    <t>P2936</t>
  </si>
  <si>
    <t>Operación de los Servicios de Salud a la Comunidad de la Unidad Médica Municipio Villagrán</t>
  </si>
  <si>
    <t>P2937</t>
  </si>
  <si>
    <t>Operación de los Servicios de Salud a la Comunidad de la Unidad Médica Municipio Apaseo El Alto</t>
  </si>
  <si>
    <t>P2938</t>
  </si>
  <si>
    <t>Operación de los Servicios de Salud a la Comunidad de la Unidad Médica Municipio Apaseo El Grande</t>
  </si>
  <si>
    <t>P2939</t>
  </si>
  <si>
    <t>Operación de los Servicios de Salud a la Comunidad de la Unidad Médica Municipio Acambaro</t>
  </si>
  <si>
    <t>P2940</t>
  </si>
  <si>
    <t>Operación de los Servicios de Salud a la Comunidad de la Unidad Médica Municipio Salvatierra</t>
  </si>
  <si>
    <t>P2941</t>
  </si>
  <si>
    <t>Operación de los Servicios de Salud a la Comunidad de la Unidad Médica Municipio Coroneo</t>
  </si>
  <si>
    <t>P2942</t>
  </si>
  <si>
    <t>Operación de los Servicios de Salud a la Comunidad de la Unidad Médica Municipio Santiago Maravatio</t>
  </si>
  <si>
    <t>P2943</t>
  </si>
  <si>
    <t>Operación de los Servicios de Salud a la Comunidad de la Unidad Médica Municipio Tarandacuao</t>
  </si>
  <si>
    <t>P2944</t>
  </si>
  <si>
    <t>Operación de los Servicios de Salud a la Comunidad de la Unidad Médica Municipio Jerécuaro</t>
  </si>
  <si>
    <t>P2945</t>
  </si>
  <si>
    <t>Operación de los Servicios de Salud a la Comunidad de la Unidad Médica Municipio Salamanca</t>
  </si>
  <si>
    <t>P2946</t>
  </si>
  <si>
    <t>Operación de los Servicios de Salud a la Comunidad de la Unidad Médica Municipio Valle de Santiago</t>
  </si>
  <si>
    <t>P2947</t>
  </si>
  <si>
    <t>Operación de los Servicios de Salud a la Comunidad de la Unidad Médica Municipio Yuriria</t>
  </si>
  <si>
    <t>P2948</t>
  </si>
  <si>
    <t>Operación de los Servicios de Salud a la Comunidad de la Unidad Médica Municipio Uriangato</t>
  </si>
  <si>
    <t>P2949</t>
  </si>
  <si>
    <t>Operación de los Servicios de Salud a la Comunidad de la Unidad Médica Municipio Moroleon</t>
  </si>
  <si>
    <t>P2950</t>
  </si>
  <si>
    <t>Operación de los Servicios de Salud a la Comunidad de la Unidad Médica Municipio Irapuato</t>
  </si>
  <si>
    <t>P2951</t>
  </si>
  <si>
    <t>Operación de los Servicios de Salud a la Comunidad de la Unidad Médica Municipio Abasolo</t>
  </si>
  <si>
    <t>P2952</t>
  </si>
  <si>
    <t>Operación de los Servicios de Salud a la Comunidad de la Unidad Médica Municipio Cuerámaro</t>
  </si>
  <si>
    <t>P2954</t>
  </si>
  <si>
    <t>Operación de los Servicios de Salud a la Comunidad de la Unidad Médica Municipio Pueblo Nuevo</t>
  </si>
  <si>
    <t>P2955</t>
  </si>
  <si>
    <t>Operación de los Servicios de Salud a la Comunidad de la Unidad Médica Municipio Pénjamo</t>
  </si>
  <si>
    <t>P2956</t>
  </si>
  <si>
    <t>Operación de los Servicios de Salud a la Comunidad de la Unidad Médica Municipio León</t>
  </si>
  <si>
    <t>P2957</t>
  </si>
  <si>
    <t>Operación de los Servicios de Salud a la Comunidad de la Unidad Médica Municipio Silao</t>
  </si>
  <si>
    <t>P2958</t>
  </si>
  <si>
    <t>Operación de los Servicios de Salud a la Comunidad de la Unidad Médica Municipio Romita</t>
  </si>
  <si>
    <t>P2959</t>
  </si>
  <si>
    <t>Operación de los Servicios de Salud a la Comunidad de la Unidad Médica Municipio San Francisco del Rincón</t>
  </si>
  <si>
    <t>P2960</t>
  </si>
  <si>
    <t>Operación de los Servicios de Salud a la Comunidad de la Unidad Médica Municipio Purísima del Rincón</t>
  </si>
  <si>
    <t>P2961</t>
  </si>
  <si>
    <t>Operación de los Servicios de Salud a la Comunidad de la Unidad Médica Municipio Cd  Manuel Doblado</t>
  </si>
  <si>
    <t>P2964</t>
  </si>
  <si>
    <t>Operación de los Servicios de Salud a la Comunidad de la Unidad Médica Municipio Santa Catarina</t>
  </si>
  <si>
    <t>P2965</t>
  </si>
  <si>
    <t>Operación de los Servicios de Salud a la Comunidad de la Unidad Médica Municipio Jaral del Progreso</t>
  </si>
  <si>
    <t>P2969</t>
  </si>
  <si>
    <t>Servicios, mantenimiento y conservación en Unidades Médicas de Segundo Nivel de atención</t>
  </si>
  <si>
    <t>P2970</t>
  </si>
  <si>
    <t>Servicios, mantenimiento y conservación en Unidades Médicas de Primer Nivel de atención</t>
  </si>
  <si>
    <t>P3156</t>
  </si>
  <si>
    <t>Operación y Administración de la Dirección General de Servicios de Salud de las Unidades de Primer Nivel de atención</t>
  </si>
  <si>
    <t>P3157</t>
  </si>
  <si>
    <t>Operación y Administración de la Dirección General de Servicios de Salud de las Unidades de Médicas de especialidad de atención</t>
  </si>
  <si>
    <t>P3158</t>
  </si>
  <si>
    <t>Operación y Administración de la Dirección General de Servicios de Salud de las Unidades de Apoyo</t>
  </si>
  <si>
    <t>P3159</t>
  </si>
  <si>
    <t>Servicios, mantenimiento y conservación en Jurisdicciones Sanitarias</t>
  </si>
  <si>
    <t>P3160</t>
  </si>
  <si>
    <t>Servicios, mantenimiento y conservación en Unidades Médicas de Especialidad de Atención</t>
  </si>
  <si>
    <t>P3161</t>
  </si>
  <si>
    <t>Servicios, mantenimiento y conservación en Unidades de Apoyo</t>
  </si>
  <si>
    <t>P3162</t>
  </si>
  <si>
    <t>Hospitalización y valoración de pacientes en el Hospital COVID-19</t>
  </si>
  <si>
    <t>0848</t>
  </si>
  <si>
    <t>P3197</t>
  </si>
  <si>
    <t>Operación y Administración de la Dirección General de Servicios de Salud de las Unidades de Segundo Nivel de atención</t>
  </si>
  <si>
    <t>P3198</t>
  </si>
  <si>
    <t>Gestión en el proceso de capacitación para fortalecer la formación de los prestadores de servicios de salud</t>
  </si>
  <si>
    <t>Proyecto</t>
  </si>
  <si>
    <t>Q0058</t>
  </si>
  <si>
    <t>Contingencias Epidemiológicas por Vectores</t>
  </si>
  <si>
    <t>Q0060</t>
  </si>
  <si>
    <t>Mi hospital cercano</t>
  </si>
  <si>
    <t>Q0063</t>
  </si>
  <si>
    <t>Fortalecimiento de la Red de Emergencia para transferencia, referencia y contrareferencia de pacientes</t>
  </si>
  <si>
    <t>Q1241</t>
  </si>
  <si>
    <t>Cuidando mi trasplante</t>
  </si>
  <si>
    <t>Q1328</t>
  </si>
  <si>
    <t>Prevención y Control de Accidentes Viales</t>
  </si>
  <si>
    <t>Q1331</t>
  </si>
  <si>
    <t>Detección de Cáncer Cérvico Uterino con Citología Base Líquida</t>
  </si>
  <si>
    <t>Q1340</t>
  </si>
  <si>
    <t>Hospital Comunitario Purísima de Bustos en Purísima del Rincón</t>
  </si>
  <si>
    <t>0818</t>
  </si>
  <si>
    <t>Q1492</t>
  </si>
  <si>
    <t>Hospital Comunitario de Romita</t>
  </si>
  <si>
    <t>Q1493</t>
  </si>
  <si>
    <t>Hospital General Dolores Hidalgo-rehabilitación</t>
  </si>
  <si>
    <t>Q1494</t>
  </si>
  <si>
    <t>Hospital General de Irapuato - remodelación</t>
  </si>
  <si>
    <t>Q1524</t>
  </si>
  <si>
    <t>UMAPS San Juan de Cerano, Yuriria</t>
  </si>
  <si>
    <t>Q1525</t>
  </si>
  <si>
    <t>Hospital Comunitario de Cortazar (ampliación y remodelación)</t>
  </si>
  <si>
    <t>Q1526</t>
  </si>
  <si>
    <t>Hospital General de Guanajuato fortalecimiento y remodelación</t>
  </si>
  <si>
    <t>Q1527</t>
  </si>
  <si>
    <t>Hospital Comunitario Las Joyas, León</t>
  </si>
  <si>
    <t>Q1529</t>
  </si>
  <si>
    <t>UMAPS Peñuelas, San Diego de la Unión</t>
  </si>
  <si>
    <t>Q1530</t>
  </si>
  <si>
    <t>UMAPS San Andrés Enguaro, Yuriria</t>
  </si>
  <si>
    <t>Q1599</t>
  </si>
  <si>
    <t>Nuevo Hospital General de León</t>
  </si>
  <si>
    <t>Q2066</t>
  </si>
  <si>
    <t>IPP nuevo Hospital General de León</t>
  </si>
  <si>
    <t>Q2104</t>
  </si>
  <si>
    <t>Fortalecimiento de los Servicios de Salud en Unidades Médicas de comunidades vulnerables</t>
  </si>
  <si>
    <t>Q2163</t>
  </si>
  <si>
    <t>Sustitución del Centro de Salud con servicios ampliados (CESSA) de Victoria</t>
  </si>
  <si>
    <t>Q2537</t>
  </si>
  <si>
    <t>Tomógrafo en el Hospital de Especialidades Pediátrico de León</t>
  </si>
  <si>
    <t>Q2560</t>
  </si>
  <si>
    <t>Hospital General Silao</t>
  </si>
  <si>
    <t>Q2615</t>
  </si>
  <si>
    <t>Centro de Atención Integral a la Salud Mental</t>
  </si>
  <si>
    <t>Q2706</t>
  </si>
  <si>
    <t>Sustitución Centro de Atención Integral de Servicios de Salud Jerécuaro</t>
  </si>
  <si>
    <t>Q2708</t>
  </si>
  <si>
    <t>UMAPS Iramuco Acámbaro (Sustitución)</t>
  </si>
  <si>
    <t>Q2709</t>
  </si>
  <si>
    <t>Sustitución del centro de atención integral en servicios esenciales de salud  (CAISES) de Silao</t>
  </si>
  <si>
    <t>Q2764</t>
  </si>
  <si>
    <t>Sustitución del centro de atención integral en servicios esenciales de salud  (CAISES) de San José Iturbide</t>
  </si>
  <si>
    <t>Q2765</t>
  </si>
  <si>
    <t>Sustitución del centro de atención integral en servicios esenciales de salud  (CAISES) de Tarimoro</t>
  </si>
  <si>
    <t>Q2780</t>
  </si>
  <si>
    <t>UMAPS La Cuevita Apaseo el Alto, sustitución</t>
  </si>
  <si>
    <t>Q2781</t>
  </si>
  <si>
    <t>UMAPS Cañada de Caracheo Cortazar, sustitución</t>
  </si>
  <si>
    <t>Q2809</t>
  </si>
  <si>
    <t>UMAPS Duarte, León (remodelación y ampliación)</t>
  </si>
  <si>
    <t>Q2810</t>
  </si>
  <si>
    <t>UMAPS Magdalena Araceo, Valle de Santiago</t>
  </si>
  <si>
    <t>Q2811</t>
  </si>
  <si>
    <t>Hospital Materno Infantil de León (ampliación y remodelación)</t>
  </si>
  <si>
    <t>Q2812</t>
  </si>
  <si>
    <t>Hospital Comunitario San Felipe, remodelación</t>
  </si>
  <si>
    <t>Q2813</t>
  </si>
  <si>
    <t>Centro de Atención Integral de Servicios de Salud Apaseo el Grande</t>
  </si>
  <si>
    <t>Q2814</t>
  </si>
  <si>
    <t>Centro de Atención Integral de Servicios de Salud Villagrán</t>
  </si>
  <si>
    <t>Q2829</t>
  </si>
  <si>
    <t>UMAPS El Carricillo, Atarjea</t>
  </si>
  <si>
    <t>Q2847</t>
  </si>
  <si>
    <t>UMAPS Col. Lomas Echeveste, León</t>
  </si>
  <si>
    <t>Q2852</t>
  </si>
  <si>
    <t>UMAPS Venado de Yostiro, Irapuato</t>
  </si>
  <si>
    <t>Q2853</t>
  </si>
  <si>
    <t>Centro de Salud Urbano Colonia 10 de Mayo en León</t>
  </si>
  <si>
    <t>Q2875</t>
  </si>
  <si>
    <t>UMAPS el  Puesto, Celaya</t>
  </si>
  <si>
    <t>Q2876</t>
  </si>
  <si>
    <t>UMAPS Lucio Cabañas, Irapuato</t>
  </si>
  <si>
    <t>Q2877</t>
  </si>
  <si>
    <t>Hospital General de Celaya (equipamiento)</t>
  </si>
  <si>
    <t>Q2878</t>
  </si>
  <si>
    <t>Hospital General de Valle de Santiago (equipamiento)</t>
  </si>
  <si>
    <t>Q2884</t>
  </si>
  <si>
    <t>Sustitución CAISES Torres Landa Irapuato</t>
  </si>
  <si>
    <t>Q2919</t>
  </si>
  <si>
    <t>UMAPS, los Prietos, Salamanca</t>
  </si>
  <si>
    <t>Q2920</t>
  </si>
  <si>
    <t>Calidad de vida para nuestras Heroínas</t>
  </si>
  <si>
    <t>Q2981</t>
  </si>
  <si>
    <t>UMAPS Los Castillos, León</t>
  </si>
  <si>
    <t>Q3292</t>
  </si>
  <si>
    <t>UMAPS San José de Guanajuato, Celaya</t>
  </si>
  <si>
    <t>Q3295</t>
  </si>
  <si>
    <t>Hospital General de Uriangato (ampliación y remodelación)</t>
  </si>
  <si>
    <t>Q3298</t>
  </si>
  <si>
    <t>Proyecto Ejecutivo para la ampliación y remodelación de las secciones de Urgencias y Toco-Cirugía del HC San Francisco del Rincón</t>
  </si>
  <si>
    <t>Q3301</t>
  </si>
  <si>
    <t>Torre médica del Hospital General de Irapuato</t>
  </si>
  <si>
    <t>Q3305</t>
  </si>
  <si>
    <t>UMAPS Valtierra, Salamanca (sustitución)</t>
  </si>
  <si>
    <t>Q3326</t>
  </si>
  <si>
    <t>Equipamiento de unidades médicas en Dolores Hidalgo</t>
  </si>
  <si>
    <t>Q3338</t>
  </si>
  <si>
    <t>Hospital General de Acámbaro (equipamiento)</t>
  </si>
  <si>
    <t>Q3339</t>
  </si>
  <si>
    <t>Hospital General de San Miguel de Allende (equipamiento)</t>
  </si>
  <si>
    <t>Q3340</t>
  </si>
  <si>
    <t>Hospital General Salamanca</t>
  </si>
  <si>
    <t>Q3341</t>
  </si>
  <si>
    <t>Hospital General Salvatierra</t>
  </si>
  <si>
    <t>Q3342</t>
  </si>
  <si>
    <t>Hospital Materno de Celaya (equipamiento)</t>
  </si>
  <si>
    <t>Q3349</t>
  </si>
  <si>
    <t>Hospital Comunitario de Tarimoro</t>
  </si>
  <si>
    <t>Q3350</t>
  </si>
  <si>
    <t>Hospital Materno Infantil de Irapuato</t>
  </si>
  <si>
    <t>Q3351</t>
  </si>
  <si>
    <t>Hospital Comunitario de San Diego de la Unión</t>
  </si>
  <si>
    <t>Q3352</t>
  </si>
  <si>
    <t>Hospital Comunitario de Manuel Doblado</t>
  </si>
  <si>
    <t>Q3353</t>
  </si>
  <si>
    <t>Hospital Comunitario Huanímaro</t>
  </si>
  <si>
    <t>Q3354</t>
  </si>
  <si>
    <t>Hospital Comunitario de Juventino Rosas</t>
  </si>
  <si>
    <t>Q3355</t>
  </si>
  <si>
    <t>Hospital Comunitario Comonfort</t>
  </si>
  <si>
    <t>Q3356</t>
  </si>
  <si>
    <t>Hospital Comunitario de Jaral del Progreso</t>
  </si>
  <si>
    <t>Q3357</t>
  </si>
  <si>
    <t>Hospital Comunitario Cortazar</t>
  </si>
  <si>
    <t>Q3358</t>
  </si>
  <si>
    <t>Hospital Comunitario de Moroleón</t>
  </si>
  <si>
    <t>Q3359</t>
  </si>
  <si>
    <t>Hospital Comunitario de Apaseo el Grande</t>
  </si>
  <si>
    <t>Q3360</t>
  </si>
  <si>
    <t>Hospital Comunitario de Jerécuaro</t>
  </si>
  <si>
    <t>Q3361</t>
  </si>
  <si>
    <t>Hospital General de San José Iturbide</t>
  </si>
  <si>
    <t>Q3362</t>
  </si>
  <si>
    <t>Hospital Comunitario de Villagrán</t>
  </si>
  <si>
    <t>Q3363</t>
  </si>
  <si>
    <t>Hospital Comunitario de Abasolo</t>
  </si>
  <si>
    <t>Q3364</t>
  </si>
  <si>
    <t>Hospital Comunitario de Apaseo el Alto</t>
  </si>
  <si>
    <t>Q3365</t>
  </si>
  <si>
    <t>Hospital General de San Luis de la Paz</t>
  </si>
  <si>
    <t>Q3366</t>
  </si>
  <si>
    <t>Hospital General de San Francisco del Rincón</t>
  </si>
  <si>
    <t>Q3367</t>
  </si>
  <si>
    <t>Hospital General de Pénjamo</t>
  </si>
  <si>
    <t>Q3368</t>
  </si>
  <si>
    <t>Hospital Materno San Luis de la Paz</t>
  </si>
  <si>
    <t>Q3379</t>
  </si>
  <si>
    <t>Hospital Comunitario Yuriria (Equipamiento)</t>
  </si>
  <si>
    <t>Q3388</t>
  </si>
  <si>
    <t>Fort SS Cont, Des y Emergencias Epidemiológicas</t>
  </si>
  <si>
    <t>Q3418</t>
  </si>
  <si>
    <t>Centro de Salud Xichú</t>
  </si>
  <si>
    <t>Q3426</t>
  </si>
  <si>
    <t>Prevención de adicciones en jóvenes -Planet Youth-</t>
  </si>
  <si>
    <t>Q3566</t>
  </si>
  <si>
    <t>Fortalecimiento del Sistema de Salud Pública</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</si>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</sst>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numFmts count="6">
    <numFmt numFmtId="44" formatCode="_-&quot;$&quot;* #,##0.00_-;\-&quot;$&quot;* #,##0.00_-;_-&quot;$&quot;* &quot;-&quot;??_-;_-@_-"/>
    <numFmt numFmtId="43" formatCode="_-* #,##0.00_-;\-* #,##0.00_-;_-* &quot;-&quot;??_-;_-@_-"/>
    <numFmt numFmtId="164" formatCode="_-* #,##0_-;\-* #,##0_-;_-* &quot;-&quot;??_-;_-@_-"/>
    <numFmt numFmtId="165" formatCode="_-* #,##0.00\ _€_-;\-* #,##0.00\ _€_-;_-* &quot;-&quot;??\ _€_-;_-@_-"/>
    <numFmt numFmtId="166" formatCode="General_)"/>
    <numFmt numFmtId="167" formatCode="_-[$€-2]* #,##0.00_-;\-[$€-2]* #,##0.00_-;_-[$€-2]* &quot;-&quot;??_-"/>
  </numFmts>
  <fonts count="53">
    <font>
      <sz val="8"/>
      <color theme="1"/>
      <name val="Arial"/>
      <family val="2"/>
    </font>
    <font>
      <sz val="11"/>
      <color theme="1"/>
      <name val="Calibri"/>
      <family val="2"/>
      <scheme val="minor"/>
    </font>
    <font>
      <b/>
      <sz val="18"/>
      <color theme="3"/>
      <name val="Cambria"/>
      <family val="2"/>
      <scheme val="major"/>
    </font>
    <font>
      <b/>
      <sz val="11"/>
      <color theme="1"/>
      <name val="Calibri"/>
      <family val="2"/>
      <scheme val="minor"/>
    </font>
    <font>
      <sz val="11"/>
      <color theme="0"/>
      <name val="Calibri"/>
      <family val="2"/>
      <scheme val="minor"/>
    </font>
    <font>
      <sz val="10"/>
      <color theme="1"/>
      <name val="Times New Roman"/>
      <family val="2"/>
    </font>
    <font>
      <b/>
      <sz val="8"/>
      <name val="Arial"/>
      <family val="2"/>
    </font>
    <font>
      <sz val="8"/>
      <color theme="1"/>
      <name val="Arial"/>
      <family val="2"/>
    </font>
    <font>
      <sz val="10"/>
      <color theme="1"/>
      <name val="Arial"/>
      <family val="2"/>
    </font>
    <font>
      <sz val="8"/>
      <name val="Arial"/>
      <family val="2"/>
    </font>
    <font>
      <b/>
      <sz val="10"/>
      <color theme="1"/>
      <name val="Arial"/>
      <family val="2"/>
    </font>
    <font>
      <b/>
      <sz val="9"/>
      <color indexed="81"/>
      <name val="Tahoma"/>
      <family val="2"/>
    </font>
    <font>
      <sz val="9"/>
      <color indexed="81"/>
      <name val="Tahoma"/>
      <family val="2"/>
    </font>
    <font>
      <sz val="10"/>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2"/>
      <color indexed="24"/>
      <name val="Arial"/>
      <family val="2"/>
    </font>
    <font>
      <b/>
      <sz val="18"/>
      <color indexed="24"/>
      <name val="Arial"/>
      <family val="2"/>
    </font>
    <font>
      <b/>
      <sz val="14"/>
      <color indexed="24"/>
      <name val="Arial"/>
      <family val="2"/>
    </font>
    <font>
      <sz val="11"/>
      <color indexed="16"/>
      <name val="Calibri"/>
      <family val="2"/>
    </font>
    <font>
      <sz val="11"/>
      <color indexed="8"/>
      <name val="Calibri"/>
      <family val="2"/>
    </font>
    <font>
      <sz val="11"/>
      <color indexed="60"/>
      <name val="Calibri"/>
      <family val="2"/>
    </font>
    <font>
      <sz val="11"/>
      <color rgb="FF000000"/>
      <name val="Calibri"/>
      <family val="2"/>
    </font>
    <font>
      <sz val="10"/>
      <name val="Arial"/>
    </font>
    <font>
      <sz val="11"/>
      <color theme="1"/>
      <name val="Garamond"/>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0"/>
      <color indexed="8"/>
      <name val="Arial"/>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s>
  <fills count="5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40"/>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s>
  <borders count="31">
    <border>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64"/>
      </top>
      <bottom style="double">
        <color indexed="64"/>
      </bottom>
      <diagonal/>
    </border>
    <border>
      <left/>
      <right/>
      <top style="thin">
        <color indexed="48"/>
      </top>
      <bottom style="double">
        <color indexed="48"/>
      </bottom>
      <diagonal/>
    </border>
  </borders>
  <cellStyleXfs count="3560">
    <xf numFmtId="0" fontId="0" fillId="0" borderId="0"/>
    <xf numFmtId="43" fontId="7" fillId="0" borderId="0" applyFont="0" applyFill="0" applyBorder="0" applyAlignment="0" applyProtection="0"/>
    <xf numFmtId="9" fontId="7" fillId="0" borderId="0" applyFont="0" applyFill="0" applyBorder="0" applyAlignment="0" applyProtection="0"/>
    <xf numFmtId="0" fontId="5" fillId="0" borderId="0"/>
    <xf numFmtId="0" fontId="1" fillId="0" borderId="0"/>
    <xf numFmtId="166" fontId="1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7" borderId="0" applyNumberFormat="0" applyBorder="0" applyAlignment="0" applyProtection="0"/>
    <xf numFmtId="0" fontId="14" fillId="20" borderId="0" applyNumberFormat="0" applyBorder="0" applyAlignment="0" applyProtection="0"/>
    <xf numFmtId="0" fontId="15" fillId="21" borderId="17" applyNumberFormat="0" applyAlignment="0" applyProtection="0"/>
    <xf numFmtId="0" fontId="16" fillId="22" borderId="18" applyNumberFormat="0" applyAlignment="0" applyProtection="0"/>
    <xf numFmtId="0" fontId="17" fillId="0" borderId="19" applyNumberFormat="0" applyFill="0" applyAlignment="0" applyProtection="0"/>
    <xf numFmtId="0" fontId="18" fillId="0" borderId="0" applyNumberFormat="0" applyFill="0" applyBorder="0" applyAlignment="0" applyProtection="0"/>
    <xf numFmtId="0" fontId="19" fillId="23" borderId="17" applyNumberFormat="0" applyAlignment="0" applyProtection="0"/>
    <xf numFmtId="167" fontId="13"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0" fontId="23" fillId="2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3"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25" fillId="23" borderId="0" applyNumberFormat="0" applyBorder="0" applyAlignment="0" applyProtection="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7"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7" fillId="0" borderId="0"/>
    <xf numFmtId="0" fontId="7"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13" fillId="0" borderId="0"/>
    <xf numFmtId="0" fontId="1" fillId="0" borderId="0"/>
    <xf numFmtId="0" fontId="28"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3" fillId="0" borderId="0"/>
    <xf numFmtId="0" fontId="27"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3" fillId="0" borderId="0"/>
    <xf numFmtId="0" fontId="27"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3" fillId="25" borderId="20" applyNumberFormat="0" applyFont="0" applyAlignment="0" applyProtection="0"/>
    <xf numFmtId="0" fontId="13" fillId="25" borderId="2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21" borderId="21" applyNumberFormat="0" applyAlignment="0" applyProtection="0"/>
    <xf numFmtId="4" fontId="30" fillId="26" borderId="22" applyNumberFormat="0" applyProtection="0">
      <alignment vertical="center"/>
    </xf>
    <xf numFmtId="4" fontId="30" fillId="26" borderId="22" applyNumberFormat="0" applyProtection="0">
      <alignment vertical="center"/>
    </xf>
    <xf numFmtId="4" fontId="31" fillId="27" borderId="22" applyNumberFormat="0" applyProtection="0">
      <alignment horizontal="center" vertical="center" wrapText="1"/>
    </xf>
    <xf numFmtId="4" fontId="32" fillId="26" borderId="22" applyNumberFormat="0" applyProtection="0">
      <alignment vertical="center"/>
    </xf>
    <xf numFmtId="4" fontId="32" fillId="26" borderId="22" applyNumberFormat="0" applyProtection="0">
      <alignment vertical="center"/>
    </xf>
    <xf numFmtId="4" fontId="33" fillId="28" borderId="22" applyNumberFormat="0" applyProtection="0">
      <alignment horizontal="center" vertical="center" wrapText="1"/>
    </xf>
    <xf numFmtId="4" fontId="30" fillId="26" borderId="22" applyNumberFormat="0" applyProtection="0">
      <alignment horizontal="left" vertical="center" indent="1"/>
    </xf>
    <xf numFmtId="4" fontId="30" fillId="26" borderId="22" applyNumberFormat="0" applyProtection="0">
      <alignment horizontal="left" vertical="center" indent="1"/>
    </xf>
    <xf numFmtId="4" fontId="34" fillId="27" borderId="22" applyNumberFormat="0" applyProtection="0">
      <alignment horizontal="left" vertical="center" wrapText="1"/>
    </xf>
    <xf numFmtId="0" fontId="30" fillId="26" borderId="22" applyNumberFormat="0" applyProtection="0">
      <alignment horizontal="left" vertical="top" indent="1"/>
    </xf>
    <xf numFmtId="4" fontId="30" fillId="29" borderId="0" applyNumberFormat="0" applyProtection="0">
      <alignment horizontal="left" vertical="center" indent="1"/>
    </xf>
    <xf numFmtId="4" fontId="30" fillId="29" borderId="0" applyNumberFormat="0" applyProtection="0">
      <alignment horizontal="left" vertical="center" indent="1"/>
    </xf>
    <xf numFmtId="4" fontId="35" fillId="30" borderId="0" applyNumberFormat="0" applyProtection="0">
      <alignment horizontal="left" vertical="center" wrapText="1"/>
    </xf>
    <xf numFmtId="4" fontId="36" fillId="31" borderId="22" applyNumberFormat="0" applyProtection="0">
      <alignment horizontal="right" vertical="center"/>
    </xf>
    <xf numFmtId="4" fontId="36" fillId="31" borderId="22" applyNumberFormat="0" applyProtection="0">
      <alignment horizontal="right" vertical="center"/>
    </xf>
    <xf numFmtId="4" fontId="37" fillId="32" borderId="22" applyNumberFormat="0" applyProtection="0">
      <alignment horizontal="right" vertical="center"/>
    </xf>
    <xf numFmtId="4" fontId="36" fillId="33" borderId="22" applyNumberFormat="0" applyProtection="0">
      <alignment horizontal="right" vertical="center"/>
    </xf>
    <xf numFmtId="4" fontId="36" fillId="33" borderId="22" applyNumberFormat="0" applyProtection="0">
      <alignment horizontal="right" vertical="center"/>
    </xf>
    <xf numFmtId="4" fontId="37" fillId="34" borderId="22" applyNumberFormat="0" applyProtection="0">
      <alignment horizontal="right" vertical="center"/>
    </xf>
    <xf numFmtId="4" fontId="36" fillId="35" borderId="22" applyNumberFormat="0" applyProtection="0">
      <alignment horizontal="right" vertical="center"/>
    </xf>
    <xf numFmtId="4" fontId="36" fillId="35" borderId="22" applyNumberFormat="0" applyProtection="0">
      <alignment horizontal="right" vertical="center"/>
    </xf>
    <xf numFmtId="4" fontId="37" fillId="36" borderId="22" applyNumberFormat="0" applyProtection="0">
      <alignment horizontal="right" vertical="center"/>
    </xf>
    <xf numFmtId="4" fontId="36" fillId="37" borderId="22" applyNumberFormat="0" applyProtection="0">
      <alignment horizontal="right" vertical="center"/>
    </xf>
    <xf numFmtId="4" fontId="36" fillId="37" borderId="22" applyNumberFormat="0" applyProtection="0">
      <alignment horizontal="right" vertical="center"/>
    </xf>
    <xf numFmtId="4" fontId="37" fillId="38" borderId="22" applyNumberFormat="0" applyProtection="0">
      <alignment horizontal="right" vertical="center"/>
    </xf>
    <xf numFmtId="4" fontId="36" fillId="39" borderId="22" applyNumberFormat="0" applyProtection="0">
      <alignment horizontal="right" vertical="center"/>
    </xf>
    <xf numFmtId="4" fontId="36" fillId="39" borderId="22" applyNumberFormat="0" applyProtection="0">
      <alignment horizontal="right" vertical="center"/>
    </xf>
    <xf numFmtId="4" fontId="37" fillId="40" borderId="22" applyNumberFormat="0" applyProtection="0">
      <alignment horizontal="right" vertical="center"/>
    </xf>
    <xf numFmtId="4" fontId="36" fillId="27" borderId="22" applyNumberFormat="0" applyProtection="0">
      <alignment horizontal="right" vertical="center"/>
    </xf>
    <xf numFmtId="4" fontId="36" fillId="27" borderId="22" applyNumberFormat="0" applyProtection="0">
      <alignment horizontal="right" vertical="center"/>
    </xf>
    <xf numFmtId="4" fontId="37" fillId="41" borderId="22" applyNumberFormat="0" applyProtection="0">
      <alignment horizontal="right" vertical="center"/>
    </xf>
    <xf numFmtId="4" fontId="36" fillId="42" borderId="22" applyNumberFormat="0" applyProtection="0">
      <alignment horizontal="right" vertical="center"/>
    </xf>
    <xf numFmtId="4" fontId="36" fillId="42" borderId="22" applyNumberFormat="0" applyProtection="0">
      <alignment horizontal="right" vertical="center"/>
    </xf>
    <xf numFmtId="4" fontId="37" fillId="43" borderId="22" applyNumberFormat="0" applyProtection="0">
      <alignment horizontal="right" vertical="center"/>
    </xf>
    <xf numFmtId="4" fontId="36" fillId="44" borderId="22" applyNumberFormat="0" applyProtection="0">
      <alignment horizontal="right" vertical="center"/>
    </xf>
    <xf numFmtId="4" fontId="36" fillId="44" borderId="22" applyNumberFormat="0" applyProtection="0">
      <alignment horizontal="right" vertical="center"/>
    </xf>
    <xf numFmtId="4" fontId="37" fillId="45" borderId="22" applyNumberFormat="0" applyProtection="0">
      <alignment horizontal="right" vertical="center"/>
    </xf>
    <xf numFmtId="4" fontId="36" fillId="46" borderId="22" applyNumberFormat="0" applyProtection="0">
      <alignment horizontal="right" vertical="center"/>
    </xf>
    <xf numFmtId="4" fontId="36" fillId="46" borderId="22" applyNumberFormat="0" applyProtection="0">
      <alignment horizontal="right" vertical="center"/>
    </xf>
    <xf numFmtId="4" fontId="37" fillId="47" borderId="22" applyNumberFormat="0" applyProtection="0">
      <alignment horizontal="right" vertical="center"/>
    </xf>
    <xf numFmtId="4" fontId="30" fillId="48" borderId="23" applyNumberFormat="0" applyProtection="0">
      <alignment horizontal="left" vertical="center" indent="1"/>
    </xf>
    <xf numFmtId="4" fontId="30" fillId="48" borderId="23" applyNumberFormat="0" applyProtection="0">
      <alignment horizontal="left" vertical="center" indent="1"/>
    </xf>
    <xf numFmtId="4" fontId="38" fillId="48" borderId="20" applyNumberFormat="0" applyProtection="0">
      <alignment horizontal="left" vertical="center" indent="1"/>
    </xf>
    <xf numFmtId="4" fontId="36" fillId="49" borderId="0" applyNumberFormat="0" applyProtection="0">
      <alignment horizontal="left" vertical="center" indent="1"/>
    </xf>
    <xf numFmtId="4" fontId="36" fillId="49" borderId="0" applyNumberFormat="0" applyProtection="0">
      <alignment horizontal="left" vertical="center" indent="1"/>
    </xf>
    <xf numFmtId="4" fontId="38" fillId="50" borderId="0" applyNumberFormat="0" applyProtection="0">
      <alignment horizontal="left" vertical="center" indent="1"/>
    </xf>
    <xf numFmtId="4" fontId="39" fillId="51" borderId="0" applyNumberFormat="0" applyProtection="0">
      <alignment horizontal="left" vertical="center" indent="1"/>
    </xf>
    <xf numFmtId="4" fontId="39" fillId="51" borderId="0" applyNumberFormat="0" applyProtection="0">
      <alignment horizontal="left" vertical="center" indent="1"/>
    </xf>
    <xf numFmtId="4" fontId="39" fillId="51" borderId="0" applyNumberFormat="0" applyProtection="0">
      <alignment horizontal="left" vertical="center" indent="1"/>
    </xf>
    <xf numFmtId="4" fontId="39" fillId="51" borderId="0" applyNumberFormat="0" applyProtection="0">
      <alignment horizontal="left" vertical="center" indent="1"/>
    </xf>
    <xf numFmtId="4" fontId="39" fillId="51" borderId="0" applyNumberFormat="0" applyProtection="0">
      <alignment horizontal="left" vertical="center" indent="1"/>
    </xf>
    <xf numFmtId="4" fontId="36" fillId="29" borderId="22" applyNumberFormat="0" applyProtection="0">
      <alignment horizontal="right" vertical="center"/>
    </xf>
    <xf numFmtId="4" fontId="36" fillId="29" borderId="22" applyNumberFormat="0" applyProtection="0">
      <alignment horizontal="right" vertical="center"/>
    </xf>
    <xf numFmtId="4" fontId="37" fillId="52" borderId="22" applyNumberFormat="0" applyProtection="0">
      <alignment horizontal="right" vertical="center"/>
    </xf>
    <xf numFmtId="4" fontId="36" fillId="4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6" fillId="49" borderId="0" applyNumberFormat="0" applyProtection="0">
      <alignment horizontal="left" vertical="center" indent="1"/>
    </xf>
    <xf numFmtId="4" fontId="36" fillId="4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6" fillId="49" borderId="0" applyNumberFormat="0" applyProtection="0">
      <alignment horizontal="left" vertical="center" indent="1"/>
    </xf>
    <xf numFmtId="4" fontId="36" fillId="4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6" fillId="49" borderId="0" applyNumberFormat="0" applyProtection="0">
      <alignment horizontal="left" vertical="center" indent="1"/>
    </xf>
    <xf numFmtId="4" fontId="36" fillId="4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6" fillId="2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6" fillId="29" borderId="0" applyNumberFormat="0" applyProtection="0">
      <alignment horizontal="left" vertical="center" indent="1"/>
    </xf>
    <xf numFmtId="4" fontId="36" fillId="2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6" fillId="29" borderId="0" applyNumberFormat="0" applyProtection="0">
      <alignment horizontal="left" vertical="center" indent="1"/>
    </xf>
    <xf numFmtId="4" fontId="36" fillId="2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36" fillId="29" borderId="0" applyNumberFormat="0" applyProtection="0">
      <alignment horizontal="left" vertical="center" indent="1"/>
    </xf>
    <xf numFmtId="4" fontId="36" fillId="29"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4" fontId="13" fillId="0" borderId="0" applyNumberFormat="0" applyProtection="0">
      <alignment horizontal="left" vertical="center" indent="1"/>
    </xf>
    <xf numFmtId="0" fontId="13" fillId="51" borderId="22" applyNumberFormat="0" applyProtection="0">
      <alignment horizontal="left" vertical="center" indent="1"/>
    </xf>
    <xf numFmtId="0" fontId="13" fillId="51" borderId="22" applyNumberFormat="0" applyProtection="0">
      <alignment horizontal="left" vertical="center" indent="1"/>
    </xf>
    <xf numFmtId="0" fontId="13" fillId="51" borderId="22" applyNumberFormat="0" applyProtection="0">
      <alignment horizontal="left" vertical="center" indent="1"/>
    </xf>
    <xf numFmtId="0" fontId="13" fillId="51" borderId="22" applyNumberFormat="0" applyProtection="0">
      <alignment horizontal="left" vertical="center" indent="1"/>
    </xf>
    <xf numFmtId="0" fontId="13" fillId="51" borderId="22" applyNumberFormat="0" applyProtection="0">
      <alignment horizontal="left" vertical="top" indent="1"/>
    </xf>
    <xf numFmtId="0" fontId="13" fillId="51" borderId="22" applyNumberFormat="0" applyProtection="0">
      <alignment horizontal="left" vertical="top" indent="1"/>
    </xf>
    <xf numFmtId="0" fontId="13" fillId="51" borderId="22" applyNumberFormat="0" applyProtection="0">
      <alignment horizontal="left" vertical="top" indent="1"/>
    </xf>
    <xf numFmtId="0" fontId="13" fillId="51" borderId="22" applyNumberFormat="0" applyProtection="0">
      <alignment horizontal="left" vertical="top" indent="1"/>
    </xf>
    <xf numFmtId="0" fontId="13" fillId="29" borderId="22" applyNumberFormat="0" applyProtection="0">
      <alignment horizontal="left" vertical="center" indent="1"/>
    </xf>
    <xf numFmtId="0" fontId="13" fillId="29" borderId="22" applyNumberFormat="0" applyProtection="0">
      <alignment horizontal="left" vertical="center" indent="1"/>
    </xf>
    <xf numFmtId="0" fontId="13" fillId="29" borderId="22" applyNumberFormat="0" applyProtection="0">
      <alignment horizontal="left" vertical="center" indent="1"/>
    </xf>
    <xf numFmtId="0" fontId="13" fillId="29" borderId="22" applyNumberFormat="0" applyProtection="0">
      <alignment horizontal="left" vertical="center" indent="1"/>
    </xf>
    <xf numFmtId="0" fontId="13" fillId="29" borderId="22" applyNumberFormat="0" applyProtection="0">
      <alignment horizontal="left" vertical="top" indent="1"/>
    </xf>
    <xf numFmtId="0" fontId="13" fillId="29" borderId="22" applyNumberFormat="0" applyProtection="0">
      <alignment horizontal="left" vertical="top" indent="1"/>
    </xf>
    <xf numFmtId="0" fontId="13" fillId="29" borderId="22" applyNumberFormat="0" applyProtection="0">
      <alignment horizontal="left" vertical="top" indent="1"/>
    </xf>
    <xf numFmtId="0" fontId="13" fillId="29" borderId="22" applyNumberFormat="0" applyProtection="0">
      <alignment horizontal="left" vertical="top" indent="1"/>
    </xf>
    <xf numFmtId="0" fontId="13" fillId="53" borderId="22" applyNumberFormat="0" applyProtection="0">
      <alignment horizontal="left" vertical="center" indent="1"/>
    </xf>
    <xf numFmtId="0" fontId="13" fillId="53" borderId="22" applyNumberFormat="0" applyProtection="0">
      <alignment horizontal="left" vertical="center" indent="1"/>
    </xf>
    <xf numFmtId="0" fontId="13" fillId="53" borderId="22" applyNumberFormat="0" applyProtection="0">
      <alignment horizontal="left" vertical="center" indent="1"/>
    </xf>
    <xf numFmtId="0" fontId="13" fillId="53" borderId="22" applyNumberFormat="0" applyProtection="0">
      <alignment horizontal="left" vertical="center" indent="1"/>
    </xf>
    <xf numFmtId="0" fontId="13" fillId="53" borderId="22" applyNumberFormat="0" applyProtection="0">
      <alignment horizontal="left" vertical="top" indent="1"/>
    </xf>
    <xf numFmtId="0" fontId="13" fillId="53" borderId="22" applyNumberFormat="0" applyProtection="0">
      <alignment horizontal="left" vertical="top" indent="1"/>
    </xf>
    <xf numFmtId="0" fontId="13" fillId="53" borderId="22" applyNumberFormat="0" applyProtection="0">
      <alignment horizontal="left" vertical="top" indent="1"/>
    </xf>
    <xf numFmtId="0" fontId="13" fillId="53" borderId="22" applyNumberFormat="0" applyProtection="0">
      <alignment horizontal="left" vertical="top" indent="1"/>
    </xf>
    <xf numFmtId="0" fontId="13" fillId="49" borderId="22" applyNumberFormat="0" applyProtection="0">
      <alignment horizontal="left" vertical="center" indent="1"/>
    </xf>
    <xf numFmtId="0" fontId="13" fillId="49" borderId="22" applyNumberFormat="0" applyProtection="0">
      <alignment horizontal="left" vertical="center" indent="1"/>
    </xf>
    <xf numFmtId="0" fontId="13" fillId="49" borderId="22" applyNumberFormat="0" applyProtection="0">
      <alignment horizontal="left" vertical="center" indent="1"/>
    </xf>
    <xf numFmtId="0" fontId="13" fillId="49" borderId="22" applyNumberFormat="0" applyProtection="0">
      <alignment horizontal="left" vertical="center" indent="1"/>
    </xf>
    <xf numFmtId="0" fontId="13" fillId="49" borderId="22" applyNumberFormat="0" applyProtection="0">
      <alignment horizontal="left" vertical="top" indent="1"/>
    </xf>
    <xf numFmtId="0" fontId="13" fillId="49" borderId="22" applyNumberFormat="0" applyProtection="0">
      <alignment horizontal="left" vertical="top" indent="1"/>
    </xf>
    <xf numFmtId="0" fontId="13" fillId="49" borderId="22" applyNumberFormat="0" applyProtection="0">
      <alignment horizontal="left" vertical="top" indent="1"/>
    </xf>
    <xf numFmtId="0" fontId="13" fillId="49" borderId="22" applyNumberFormat="0" applyProtection="0">
      <alignment horizontal="left" vertical="top" indent="1"/>
    </xf>
    <xf numFmtId="0" fontId="13" fillId="30" borderId="12" applyNumberFormat="0">
      <protection locked="0"/>
    </xf>
    <xf numFmtId="0" fontId="13" fillId="30" borderId="12" applyNumberFormat="0">
      <protection locked="0"/>
    </xf>
    <xf numFmtId="0" fontId="13" fillId="30" borderId="12" applyNumberFormat="0">
      <protection locked="0"/>
    </xf>
    <xf numFmtId="0" fontId="13" fillId="30" borderId="12" applyNumberFormat="0">
      <protection locked="0"/>
    </xf>
    <xf numFmtId="4" fontId="36" fillId="54" borderId="22" applyNumberFormat="0" applyProtection="0">
      <alignment vertical="center"/>
    </xf>
    <xf numFmtId="4" fontId="36" fillId="54" borderId="22" applyNumberFormat="0" applyProtection="0">
      <alignment vertical="center"/>
    </xf>
    <xf numFmtId="4" fontId="37" fillId="55" borderId="22" applyNumberFormat="0" applyProtection="0">
      <alignment vertical="center"/>
    </xf>
    <xf numFmtId="4" fontId="40" fillId="54" borderId="22" applyNumberFormat="0" applyProtection="0">
      <alignment vertical="center"/>
    </xf>
    <xf numFmtId="4" fontId="40" fillId="54" borderId="22" applyNumberFormat="0" applyProtection="0">
      <alignment vertical="center"/>
    </xf>
    <xf numFmtId="4" fontId="41" fillId="55" borderId="22" applyNumberFormat="0" applyProtection="0">
      <alignment vertical="center"/>
    </xf>
    <xf numFmtId="4" fontId="36" fillId="54" borderId="22" applyNumberFormat="0" applyProtection="0">
      <alignment horizontal="left" vertical="center" indent="1"/>
    </xf>
    <xf numFmtId="4" fontId="36" fillId="54" borderId="22" applyNumberFormat="0" applyProtection="0">
      <alignment horizontal="left" vertical="center" indent="1"/>
    </xf>
    <xf numFmtId="4" fontId="39" fillId="52" borderId="24" applyNumberFormat="0" applyProtection="0">
      <alignment horizontal="left" vertical="center" indent="1"/>
    </xf>
    <xf numFmtId="0" fontId="36" fillId="54" borderId="22" applyNumberFormat="0" applyProtection="0">
      <alignment horizontal="left" vertical="top" indent="1"/>
    </xf>
    <xf numFmtId="4" fontId="36" fillId="49" borderId="22" applyNumberFormat="0" applyProtection="0">
      <alignment horizontal="right" vertical="center"/>
    </xf>
    <xf numFmtId="4" fontId="36" fillId="49" borderId="22" applyNumberFormat="0" applyProtection="0">
      <alignment horizontal="right" vertical="center"/>
    </xf>
    <xf numFmtId="4" fontId="42" fillId="30" borderId="25" applyNumberFormat="0" applyProtection="0">
      <alignment horizontal="center" vertical="center" wrapText="1"/>
    </xf>
    <xf numFmtId="4" fontId="40" fillId="49" borderId="22" applyNumberFormat="0" applyProtection="0">
      <alignment horizontal="right" vertical="center"/>
    </xf>
    <xf numFmtId="4" fontId="40" fillId="49" borderId="22" applyNumberFormat="0" applyProtection="0">
      <alignment horizontal="right" vertical="center"/>
    </xf>
    <xf numFmtId="4" fontId="41" fillId="55" borderId="22" applyNumberFormat="0" applyProtection="0">
      <alignment horizontal="center" vertical="center" wrapText="1"/>
    </xf>
    <xf numFmtId="4" fontId="36" fillId="29" borderId="22" applyNumberFormat="0" applyProtection="0">
      <alignment horizontal="left" vertical="center" indent="1"/>
    </xf>
    <xf numFmtId="4" fontId="36" fillId="29" borderId="22" applyNumberFormat="0" applyProtection="0">
      <alignment horizontal="left" vertical="center" indent="1"/>
    </xf>
    <xf numFmtId="4" fontId="43" fillId="56" borderId="25" applyNumberFormat="0" applyProtection="0">
      <alignment horizontal="left" vertical="center" wrapText="1"/>
    </xf>
    <xf numFmtId="0" fontId="36" fillId="29" borderId="22" applyNumberFormat="0" applyProtection="0">
      <alignment horizontal="left" vertical="top" indent="1"/>
    </xf>
    <xf numFmtId="4" fontId="44" fillId="57" borderId="0" applyNumberFormat="0" applyProtection="0">
      <alignment horizontal="left" vertical="center" indent="1"/>
    </xf>
    <xf numFmtId="4" fontId="44" fillId="57" borderId="0" applyNumberFormat="0" applyProtection="0">
      <alignment horizontal="left" vertical="center" indent="1"/>
    </xf>
    <xf numFmtId="4" fontId="44" fillId="57" borderId="0" applyNumberFormat="0" applyProtection="0">
      <alignment horizontal="left" vertical="center" indent="1"/>
    </xf>
    <xf numFmtId="4" fontId="44" fillId="57" borderId="0" applyNumberFormat="0" applyProtection="0">
      <alignment horizontal="left" vertical="center" indent="1"/>
    </xf>
    <xf numFmtId="4" fontId="44" fillId="57" borderId="0" applyNumberFormat="0" applyProtection="0">
      <alignment horizontal="left" vertical="center" indent="1"/>
    </xf>
    <xf numFmtId="4" fontId="45" fillId="49" borderId="22" applyNumberFormat="0" applyProtection="0">
      <alignment horizontal="right" vertical="center"/>
    </xf>
    <xf numFmtId="4" fontId="45" fillId="49" borderId="22" applyNumberFormat="0" applyProtection="0">
      <alignment horizontal="right" vertical="center"/>
    </xf>
    <xf numFmtId="4" fontId="46" fillId="55" borderId="22" applyNumberFormat="0" applyProtection="0">
      <alignment horizontal="right" vertical="center"/>
    </xf>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26" applyNumberFormat="0" applyFill="0" applyAlignment="0" applyProtection="0"/>
    <xf numFmtId="0" fontId="51" fillId="0" borderId="27" applyNumberFormat="0" applyFill="0" applyAlignment="0" applyProtection="0"/>
    <xf numFmtId="0" fontId="18" fillId="0" borderId="28" applyNumberFormat="0" applyFill="0" applyAlignment="0" applyProtection="0"/>
    <xf numFmtId="0" fontId="2" fillId="0" borderId="0" applyNumberFormat="0" applyFill="0" applyBorder="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52" fillId="0" borderId="30"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3" fillId="0" borderId="2"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cellStyleXfs>
  <cellXfs count="78">
    <xf numFmtId="0" fontId="0" fillId="0" borderId="0" xfId="0"/>
    <xf numFmtId="0" fontId="8" fillId="0" borderId="0" xfId="0" applyFont="1"/>
    <xf numFmtId="0" fontId="6" fillId="18" borderId="11" xfId="0" applyFont="1" applyFill="1" applyBorder="1" applyAlignment="1">
      <alignment horizontal="center" vertical="center" wrapText="1"/>
    </xf>
    <xf numFmtId="0" fontId="6" fillId="18" borderId="12" xfId="0" applyFont="1" applyFill="1" applyBorder="1" applyAlignment="1">
      <alignment horizontal="center" vertical="center" wrapText="1"/>
    </xf>
    <xf numFmtId="0" fontId="6" fillId="18" borderId="12" xfId="0" applyFont="1" applyFill="1" applyBorder="1" applyAlignment="1">
      <alignment horizontal="center" wrapText="1"/>
    </xf>
    <xf numFmtId="0" fontId="6" fillId="18" borderId="13" xfId="0" applyFont="1" applyFill="1" applyBorder="1" applyAlignment="1">
      <alignment horizontal="center" vertical="center" wrapText="1"/>
    </xf>
    <xf numFmtId="49" fontId="6" fillId="18" borderId="12" xfId="0" applyNumberFormat="1" applyFont="1" applyFill="1" applyBorder="1" applyAlignment="1">
      <alignment horizontal="center" vertical="center" wrapText="1"/>
    </xf>
    <xf numFmtId="0" fontId="9" fillId="19" borderId="7" xfId="0" applyFont="1" applyFill="1" applyBorder="1" applyAlignment="1">
      <alignment horizontal="right" vertical="center" wrapText="1"/>
    </xf>
    <xf numFmtId="0" fontId="9" fillId="19" borderId="11" xfId="0" applyFont="1" applyFill="1" applyBorder="1" applyAlignment="1">
      <alignment horizontal="center" vertical="center" wrapText="1"/>
    </xf>
    <xf numFmtId="0" fontId="9" fillId="19" borderId="11" xfId="0" applyFont="1" applyFill="1" applyBorder="1" applyAlignment="1">
      <alignment horizontal="right" vertical="center" wrapText="1"/>
    </xf>
    <xf numFmtId="0" fontId="9" fillId="19" borderId="11" xfId="0" applyFont="1" applyFill="1" applyBorder="1" applyAlignment="1">
      <alignment vertical="center"/>
    </xf>
    <xf numFmtId="0" fontId="9" fillId="0" borderId="11" xfId="0" applyFont="1" applyBorder="1" applyAlignment="1">
      <alignment vertical="center"/>
    </xf>
    <xf numFmtId="0" fontId="9" fillId="19" borderId="6" xfId="0" applyFont="1" applyFill="1" applyBorder="1" applyAlignment="1">
      <alignment horizontal="justify" vertical="center" wrapText="1"/>
    </xf>
    <xf numFmtId="0" fontId="9" fillId="19" borderId="0" xfId="0" applyFont="1" applyFill="1" applyBorder="1" applyAlignment="1">
      <alignment vertical="center" wrapText="1"/>
    </xf>
    <xf numFmtId="0" fontId="9" fillId="19" borderId="7" xfId="0" applyFont="1" applyFill="1" applyBorder="1" applyAlignment="1">
      <alignment vertical="center" wrapText="1"/>
    </xf>
    <xf numFmtId="0" fontId="9" fillId="19" borderId="7" xfId="0" applyFont="1" applyFill="1" applyBorder="1" applyAlignment="1">
      <alignment horizontal="center" vertical="center" wrapText="1"/>
    </xf>
    <xf numFmtId="49" fontId="9" fillId="19" borderId="7" xfId="0" applyNumberFormat="1" applyFont="1" applyFill="1" applyBorder="1" applyAlignment="1">
      <alignment horizontal="center" vertical="center" wrapText="1"/>
    </xf>
    <xf numFmtId="164" fontId="9" fillId="19" borderId="11" xfId="0" applyNumberFormat="1" applyFont="1" applyFill="1" applyBorder="1" applyAlignment="1">
      <alignment horizontal="right" vertical="center" wrapText="1"/>
    </xf>
    <xf numFmtId="164" fontId="6" fillId="19" borderId="11" xfId="0" applyNumberFormat="1" applyFont="1" applyFill="1" applyBorder="1" applyAlignment="1">
      <alignment horizontal="right" vertical="center" wrapText="1"/>
    </xf>
    <xf numFmtId="164" fontId="6" fillId="0" borderId="11" xfId="0" applyNumberFormat="1" applyFont="1" applyFill="1" applyBorder="1" applyAlignment="1">
      <alignment horizontal="right" vertical="center" wrapText="1"/>
    </xf>
    <xf numFmtId="9" fontId="6" fillId="19" borderId="11" xfId="2" applyFont="1" applyFill="1" applyBorder="1" applyAlignment="1">
      <alignment vertical="center"/>
    </xf>
    <xf numFmtId="9" fontId="6" fillId="0" borderId="11" xfId="2" applyFont="1" applyBorder="1" applyAlignment="1">
      <alignment vertical="center"/>
    </xf>
    <xf numFmtId="43" fontId="8" fillId="0" borderId="0" xfId="0" applyNumberFormat="1" applyFont="1"/>
    <xf numFmtId="164" fontId="9" fillId="19" borderId="11" xfId="1" applyNumberFormat="1" applyFont="1" applyFill="1" applyBorder="1" applyAlignment="1">
      <alignment horizontal="right" vertical="center" wrapText="1"/>
    </xf>
    <xf numFmtId="164" fontId="9" fillId="0" borderId="11" xfId="1" applyNumberFormat="1" applyFont="1" applyFill="1" applyBorder="1" applyAlignment="1">
      <alignment horizontal="right" vertical="center" wrapText="1"/>
    </xf>
    <xf numFmtId="49" fontId="9" fillId="19" borderId="11" xfId="0" applyNumberFormat="1" applyFont="1" applyFill="1" applyBorder="1" applyAlignment="1">
      <alignment horizontal="center" vertical="center" wrapText="1"/>
    </xf>
    <xf numFmtId="43" fontId="9" fillId="0" borderId="11" xfId="1" applyFont="1" applyFill="1" applyBorder="1" applyAlignment="1">
      <alignment horizontal="right" vertical="center" wrapText="1"/>
    </xf>
    <xf numFmtId="164" fontId="6" fillId="0" borderId="11" xfId="1" applyNumberFormat="1" applyFont="1" applyFill="1" applyBorder="1" applyAlignment="1">
      <alignment horizontal="right" vertical="center" wrapText="1"/>
    </xf>
    <xf numFmtId="43" fontId="9" fillId="0" borderId="7" xfId="1" applyFont="1" applyFill="1" applyBorder="1" applyAlignment="1">
      <alignment horizontal="right" vertical="center" wrapText="1"/>
    </xf>
    <xf numFmtId="164" fontId="9" fillId="0" borderId="11" xfId="0" applyNumberFormat="1" applyFont="1" applyFill="1" applyBorder="1" applyAlignment="1">
      <alignment horizontal="right" vertical="center" wrapText="1"/>
    </xf>
    <xf numFmtId="0" fontId="8" fillId="19" borderId="0" xfId="0" applyFont="1" applyFill="1"/>
    <xf numFmtId="0" fontId="9" fillId="19" borderId="8" xfId="0" applyFont="1" applyFill="1" applyBorder="1" applyAlignment="1">
      <alignment horizontal="justify" vertical="center" wrapText="1"/>
    </xf>
    <xf numFmtId="0" fontId="9" fillId="19" borderId="9" xfId="0" applyFont="1" applyFill="1" applyBorder="1" applyAlignment="1">
      <alignment vertical="center" wrapText="1"/>
    </xf>
    <xf numFmtId="0" fontId="9" fillId="19" borderId="10" xfId="0" applyFont="1" applyFill="1" applyBorder="1" applyAlignment="1">
      <alignment vertical="center" wrapText="1"/>
    </xf>
    <xf numFmtId="0" fontId="9" fillId="19" borderId="10" xfId="0" applyFont="1" applyFill="1" applyBorder="1" applyAlignment="1">
      <alignment horizontal="center" vertical="center" wrapText="1"/>
    </xf>
    <xf numFmtId="0" fontId="9" fillId="19" borderId="13" xfId="0" applyFont="1" applyFill="1" applyBorder="1" applyAlignment="1">
      <alignment horizontal="center" vertical="center" wrapText="1"/>
    </xf>
    <xf numFmtId="164" fontId="9" fillId="19" borderId="13" xfId="0" applyNumberFormat="1" applyFont="1" applyFill="1" applyBorder="1" applyAlignment="1">
      <alignment horizontal="right" vertical="center" wrapText="1"/>
    </xf>
    <xf numFmtId="164" fontId="6" fillId="19" borderId="13" xfId="0" applyNumberFormat="1" applyFont="1" applyFill="1" applyBorder="1" applyAlignment="1">
      <alignment horizontal="right" vertical="center" wrapText="1"/>
    </xf>
    <xf numFmtId="9" fontId="9" fillId="19" borderId="11" xfId="2" applyFont="1" applyFill="1" applyBorder="1"/>
    <xf numFmtId="9" fontId="9" fillId="0" borderId="11" xfId="2" applyFont="1" applyBorder="1"/>
    <xf numFmtId="0" fontId="10" fillId="19" borderId="0" xfId="0" applyFont="1" applyFill="1"/>
    <xf numFmtId="0" fontId="6" fillId="19" borderId="14" xfId="0" applyFont="1" applyFill="1" applyBorder="1" applyAlignment="1">
      <alignment horizontal="justify" vertical="center" wrapText="1"/>
    </xf>
    <xf numFmtId="0" fontId="6" fillId="19" borderId="13" xfId="0" applyFont="1" applyFill="1" applyBorder="1" applyAlignment="1">
      <alignment horizontal="right" vertical="center" wrapText="1"/>
    </xf>
    <xf numFmtId="9" fontId="6" fillId="19" borderId="12" xfId="2" applyFont="1" applyFill="1" applyBorder="1" applyAlignment="1">
      <alignment vertical="center"/>
    </xf>
    <xf numFmtId="9" fontId="6" fillId="0" borderId="12" xfId="2" applyFont="1" applyBorder="1" applyAlignment="1">
      <alignment vertical="center"/>
    </xf>
    <xf numFmtId="0" fontId="10" fillId="0" borderId="0" xfId="0" applyFont="1"/>
    <xf numFmtId="0" fontId="9" fillId="19" borderId="0" xfId="0" applyFont="1" applyFill="1" applyAlignment="1">
      <alignment horizontal="left" vertical="top" wrapText="1"/>
    </xf>
    <xf numFmtId="0" fontId="9" fillId="19" borderId="0" xfId="0" applyFont="1" applyFill="1"/>
    <xf numFmtId="43" fontId="9" fillId="19" borderId="0" xfId="0" applyNumberFormat="1" applyFont="1" applyFill="1"/>
    <xf numFmtId="4" fontId="9" fillId="19" borderId="0" xfId="0" applyNumberFormat="1" applyFont="1" applyFill="1"/>
    <xf numFmtId="0" fontId="9" fillId="0" borderId="0" xfId="0" applyFont="1"/>
    <xf numFmtId="43" fontId="9" fillId="0" borderId="0" xfId="0" applyNumberFormat="1" applyFont="1"/>
    <xf numFmtId="165" fontId="9" fillId="0" borderId="0" xfId="0" applyNumberFormat="1" applyFont="1"/>
    <xf numFmtId="0" fontId="9" fillId="19" borderId="6" xfId="0" applyFont="1" applyFill="1" applyBorder="1" applyAlignment="1">
      <alignment horizontal="left" vertical="center" wrapText="1"/>
    </xf>
    <xf numFmtId="0" fontId="9" fillId="19" borderId="0" xfId="0" applyFont="1" applyFill="1" applyBorder="1" applyAlignment="1">
      <alignment horizontal="left" vertical="center" wrapText="1"/>
    </xf>
    <xf numFmtId="0" fontId="9" fillId="19" borderId="7" xfId="0" applyFont="1" applyFill="1" applyBorder="1" applyAlignment="1">
      <alignment horizontal="left" vertical="center" wrapText="1"/>
    </xf>
    <xf numFmtId="0" fontId="6" fillId="19" borderId="15" xfId="0" applyFont="1" applyFill="1" applyBorder="1" applyAlignment="1">
      <alignment horizontal="left" vertical="center" wrapText="1" indent="3"/>
    </xf>
    <xf numFmtId="0" fontId="6" fillId="19" borderId="16" xfId="0" applyFont="1" applyFill="1" applyBorder="1" applyAlignment="1">
      <alignment horizontal="left" vertical="center" wrapText="1" indent="3"/>
    </xf>
    <xf numFmtId="0" fontId="9" fillId="19" borderId="0" xfId="0" applyFont="1" applyFill="1" applyAlignment="1">
      <alignment horizontal="left" vertical="top" wrapText="1"/>
    </xf>
    <xf numFmtId="0" fontId="6" fillId="18" borderId="3" xfId="3" applyFont="1" applyFill="1" applyBorder="1" applyAlignment="1" applyProtection="1">
      <alignment horizontal="center" vertical="center" wrapText="1"/>
      <protection locked="0"/>
    </xf>
    <xf numFmtId="0" fontId="6" fillId="18" borderId="4" xfId="3" applyFont="1" applyFill="1" applyBorder="1" applyAlignment="1" applyProtection="1">
      <alignment horizontal="center" vertical="center" wrapText="1"/>
      <protection locked="0"/>
    </xf>
    <xf numFmtId="0" fontId="6" fillId="18" borderId="5" xfId="3" applyFont="1" applyFill="1" applyBorder="1" applyAlignment="1" applyProtection="1">
      <alignment horizontal="center" vertical="center" wrapText="1"/>
      <protection locked="0"/>
    </xf>
    <xf numFmtId="0" fontId="6" fillId="18" borderId="6" xfId="3" applyFont="1" applyFill="1" applyBorder="1" applyAlignment="1" applyProtection="1">
      <alignment horizontal="center" vertical="center" wrapText="1"/>
      <protection locked="0"/>
    </xf>
    <xf numFmtId="0" fontId="6" fillId="18" borderId="0" xfId="3" applyFont="1" applyFill="1" applyBorder="1" applyAlignment="1" applyProtection="1">
      <alignment horizontal="center" vertical="center" wrapText="1"/>
      <protection locked="0"/>
    </xf>
    <xf numFmtId="0" fontId="6" fillId="18" borderId="7" xfId="3" applyFont="1" applyFill="1" applyBorder="1" applyAlignment="1" applyProtection="1">
      <alignment horizontal="center" vertical="center" wrapText="1"/>
      <protection locked="0"/>
    </xf>
    <xf numFmtId="0" fontId="6" fillId="18" borderId="8" xfId="3" applyFont="1" applyFill="1" applyBorder="1" applyAlignment="1" applyProtection="1">
      <alignment horizontal="center" vertical="center" wrapText="1"/>
      <protection locked="0"/>
    </xf>
    <xf numFmtId="0" fontId="6" fillId="18" borderId="9" xfId="3" applyFont="1" applyFill="1" applyBorder="1" applyAlignment="1" applyProtection="1">
      <alignment horizontal="center" vertical="center" wrapText="1"/>
      <protection locked="0"/>
    </xf>
    <xf numFmtId="0" fontId="6" fillId="18" borderId="10" xfId="3" applyFont="1" applyFill="1" applyBorder="1" applyAlignment="1" applyProtection="1">
      <alignment horizontal="center" vertical="center" wrapText="1"/>
      <protection locked="0"/>
    </xf>
    <xf numFmtId="0" fontId="6" fillId="18" borderId="6" xfId="0" applyFont="1" applyFill="1" applyBorder="1" applyAlignment="1">
      <alignment horizontal="center" vertical="center" wrapText="1"/>
    </xf>
    <xf numFmtId="0" fontId="6" fillId="18" borderId="0" xfId="0" applyFont="1" applyFill="1" applyBorder="1" applyAlignment="1">
      <alignment horizontal="center" vertical="center" wrapText="1"/>
    </xf>
    <xf numFmtId="0" fontId="6" fillId="18" borderId="7" xfId="0" applyFont="1" applyFill="1" applyBorder="1" applyAlignment="1">
      <alignment horizontal="center" vertical="center" wrapText="1"/>
    </xf>
    <xf numFmtId="0" fontId="6" fillId="18" borderId="8" xfId="0" applyFont="1" applyFill="1" applyBorder="1" applyAlignment="1">
      <alignment horizontal="center" vertical="center" wrapText="1"/>
    </xf>
    <xf numFmtId="0" fontId="6" fillId="18" borderId="9" xfId="0" applyFont="1" applyFill="1" applyBorder="1" applyAlignment="1">
      <alignment horizontal="center" vertical="center" wrapText="1"/>
    </xf>
    <xf numFmtId="0" fontId="6" fillId="18" borderId="10" xfId="0" applyFont="1" applyFill="1" applyBorder="1" applyAlignment="1">
      <alignment horizontal="center" vertical="center" wrapText="1"/>
    </xf>
    <xf numFmtId="0" fontId="6" fillId="18" borderId="11" xfId="0" applyFont="1" applyFill="1" applyBorder="1" applyAlignment="1">
      <alignment horizontal="center" vertical="center" wrapText="1"/>
    </xf>
    <xf numFmtId="0" fontId="6" fillId="18" borderId="13" xfId="0" applyFont="1" applyFill="1" applyBorder="1" applyAlignment="1">
      <alignment horizontal="center" vertical="center" wrapText="1"/>
    </xf>
    <xf numFmtId="0" fontId="6" fillId="18" borderId="8" xfId="0" applyFont="1" applyFill="1" applyBorder="1" applyAlignment="1">
      <alignment horizontal="center"/>
    </xf>
    <xf numFmtId="0" fontId="6" fillId="18" borderId="10" xfId="0" applyFont="1" applyFill="1" applyBorder="1" applyAlignment="1">
      <alignment horizontal="center"/>
    </xf>
  </cellXfs>
  <cellStyles count="3560">
    <cellStyle name="=C:\WINNT\SYSTEM32\COMMAND.COM" xfId="5"/>
    <cellStyle name="20% - Énfasis1 2" xfId="6"/>
    <cellStyle name="20% - Énfasis1 2 2" xfId="7"/>
    <cellStyle name="20% - Énfasis1 2 2 2" xfId="8"/>
    <cellStyle name="20% - Énfasis1 2 2 2 2" xfId="9"/>
    <cellStyle name="20% - Énfasis1 2 2 2 2 2" xfId="10"/>
    <cellStyle name="20% - Énfasis1 2 2 2 3" xfId="11"/>
    <cellStyle name="20% - Énfasis1 2 2 3" xfId="12"/>
    <cellStyle name="20% - Énfasis1 2 2 3 2" xfId="13"/>
    <cellStyle name="20% - Énfasis1 2 2 4" xfId="14"/>
    <cellStyle name="20% - Énfasis1 2 3" xfId="15"/>
    <cellStyle name="20% - Énfasis1 2 3 2" xfId="16"/>
    <cellStyle name="20% - Énfasis1 2 3 2 2" xfId="17"/>
    <cellStyle name="20% - Énfasis1 2 3 3" xfId="18"/>
    <cellStyle name="20% - Énfasis1 2 4" xfId="19"/>
    <cellStyle name="20% - Énfasis1 2 4 2" xfId="20"/>
    <cellStyle name="20% - Énfasis1 2 4 2 2" xfId="21"/>
    <cellStyle name="20% - Énfasis1 2 4 3" xfId="22"/>
    <cellStyle name="20% - Énfasis1 2 5" xfId="23"/>
    <cellStyle name="20% - Énfasis1 2 5 2" xfId="24"/>
    <cellStyle name="20% - Énfasis1 2 5 2 2" xfId="25"/>
    <cellStyle name="20% - Énfasis1 2 5 3" xfId="26"/>
    <cellStyle name="20% - Énfasis1 2 6" xfId="27"/>
    <cellStyle name="20% - Énfasis1 2 6 2" xfId="28"/>
    <cellStyle name="20% - Énfasis1 2 7" xfId="29"/>
    <cellStyle name="20% - Énfasis1 3" xfId="30"/>
    <cellStyle name="20% - Énfasis1 3 2" xfId="31"/>
    <cellStyle name="20% - Énfasis1 3 2 2" xfId="32"/>
    <cellStyle name="20% - Énfasis1 3 2 2 2" xfId="33"/>
    <cellStyle name="20% - Énfasis1 3 2 3" xfId="34"/>
    <cellStyle name="20% - Énfasis1 3 3" xfId="35"/>
    <cellStyle name="20% - Énfasis1 3 3 2" xfId="36"/>
    <cellStyle name="20% - Énfasis1 3 4" xfId="37"/>
    <cellStyle name="20% - Énfasis1 4" xfId="38"/>
    <cellStyle name="20% - Énfasis1 4 2" xfId="39"/>
    <cellStyle name="20% - Énfasis1 4 2 2" xfId="40"/>
    <cellStyle name="20% - Énfasis1 4 2 2 2" xfId="41"/>
    <cellStyle name="20% - Énfasis1 4 2 3" xfId="42"/>
    <cellStyle name="20% - Énfasis1 4 3" xfId="43"/>
    <cellStyle name="20% - Énfasis1 4 3 2" xfId="44"/>
    <cellStyle name="20% - Énfasis1 4 4" xfId="45"/>
    <cellStyle name="20% - Énfasis1 5" xfId="46"/>
    <cellStyle name="20% - Énfasis1 5 2" xfId="47"/>
    <cellStyle name="20% - Énfasis1 5 2 2" xfId="48"/>
    <cellStyle name="20% - Énfasis1 5 3" xfId="49"/>
    <cellStyle name="20% - Énfasis2 2" xfId="50"/>
    <cellStyle name="20% - Énfasis2 2 2" xfId="51"/>
    <cellStyle name="20% - Énfasis2 2 2 2" xfId="52"/>
    <cellStyle name="20% - Énfasis2 2 2 2 2" xfId="53"/>
    <cellStyle name="20% - Énfasis2 2 2 2 2 2" xfId="54"/>
    <cellStyle name="20% - Énfasis2 2 2 2 3" xfId="55"/>
    <cellStyle name="20% - Énfasis2 2 2 3" xfId="56"/>
    <cellStyle name="20% - Énfasis2 2 2 3 2" xfId="57"/>
    <cellStyle name="20% - Énfasis2 2 2 4" xfId="58"/>
    <cellStyle name="20% - Énfasis2 2 3" xfId="59"/>
    <cellStyle name="20% - Énfasis2 2 3 2" xfId="60"/>
    <cellStyle name="20% - Énfasis2 2 3 2 2" xfId="61"/>
    <cellStyle name="20% - Énfasis2 2 3 3" xfId="62"/>
    <cellStyle name="20% - Énfasis2 2 4" xfId="63"/>
    <cellStyle name="20% - Énfasis2 2 4 2" xfId="64"/>
    <cellStyle name="20% - Énfasis2 2 4 2 2" xfId="65"/>
    <cellStyle name="20% - Énfasis2 2 4 3" xfId="66"/>
    <cellStyle name="20% - Énfasis2 2 5" xfId="67"/>
    <cellStyle name="20% - Énfasis2 2 5 2" xfId="68"/>
    <cellStyle name="20% - Énfasis2 2 5 2 2" xfId="69"/>
    <cellStyle name="20% - Énfasis2 2 5 3" xfId="70"/>
    <cellStyle name="20% - Énfasis2 2 6" xfId="71"/>
    <cellStyle name="20% - Énfasis2 2 6 2" xfId="72"/>
    <cellStyle name="20% - Énfasis2 2 7" xfId="73"/>
    <cellStyle name="20% - Énfasis2 3" xfId="74"/>
    <cellStyle name="20% - Énfasis2 3 2" xfId="75"/>
    <cellStyle name="20% - Énfasis2 3 2 2" xfId="76"/>
    <cellStyle name="20% - Énfasis2 3 2 2 2" xfId="77"/>
    <cellStyle name="20% - Énfasis2 3 2 3" xfId="78"/>
    <cellStyle name="20% - Énfasis2 3 3" xfId="79"/>
    <cellStyle name="20% - Énfasis2 3 3 2" xfId="80"/>
    <cellStyle name="20% - Énfasis2 3 4" xfId="81"/>
    <cellStyle name="20% - Énfasis2 4" xfId="82"/>
    <cellStyle name="20% - Énfasis2 4 2" xfId="83"/>
    <cellStyle name="20% - Énfasis2 4 2 2" xfId="84"/>
    <cellStyle name="20% - Énfasis2 4 2 2 2" xfId="85"/>
    <cellStyle name="20% - Énfasis2 4 2 3" xfId="86"/>
    <cellStyle name="20% - Énfasis2 4 3" xfId="87"/>
    <cellStyle name="20% - Énfasis2 4 3 2" xfId="88"/>
    <cellStyle name="20% - Énfasis2 4 4" xfId="89"/>
    <cellStyle name="20% - Énfasis2 5" xfId="90"/>
    <cellStyle name="20% - Énfasis2 5 2" xfId="91"/>
    <cellStyle name="20% - Énfasis2 5 2 2" xfId="92"/>
    <cellStyle name="20% - Énfasis2 5 3" xfId="93"/>
    <cellStyle name="20% - Énfasis3 2" xfId="94"/>
    <cellStyle name="20% - Énfasis3 2 2" xfId="95"/>
    <cellStyle name="20% - Énfasis3 2 2 2" xfId="96"/>
    <cellStyle name="20% - Énfasis3 2 2 2 2" xfId="97"/>
    <cellStyle name="20% - Énfasis3 2 2 2 2 2" xfId="98"/>
    <cellStyle name="20% - Énfasis3 2 2 2 3" xfId="99"/>
    <cellStyle name="20% - Énfasis3 2 2 3" xfId="100"/>
    <cellStyle name="20% - Énfasis3 2 2 3 2" xfId="101"/>
    <cellStyle name="20% - Énfasis3 2 2 4" xfId="102"/>
    <cellStyle name="20% - Énfasis3 2 3" xfId="103"/>
    <cellStyle name="20% - Énfasis3 2 3 2" xfId="104"/>
    <cellStyle name="20% - Énfasis3 2 3 2 2" xfId="105"/>
    <cellStyle name="20% - Énfasis3 2 3 3" xfId="106"/>
    <cellStyle name="20% - Énfasis3 2 4" xfId="107"/>
    <cellStyle name="20% - Énfasis3 2 4 2" xfId="108"/>
    <cellStyle name="20% - Énfasis3 2 4 2 2" xfId="109"/>
    <cellStyle name="20% - Énfasis3 2 4 3" xfId="110"/>
    <cellStyle name="20% - Énfasis3 2 5" xfId="111"/>
    <cellStyle name="20% - Énfasis3 2 5 2" xfId="112"/>
    <cellStyle name="20% - Énfasis3 2 5 2 2" xfId="113"/>
    <cellStyle name="20% - Énfasis3 2 5 3" xfId="114"/>
    <cellStyle name="20% - Énfasis3 2 6" xfId="115"/>
    <cellStyle name="20% - Énfasis3 2 6 2" xfId="116"/>
    <cellStyle name="20% - Énfasis3 2 7" xfId="117"/>
    <cellStyle name="20% - Énfasis3 3" xfId="118"/>
    <cellStyle name="20% - Énfasis3 3 2" xfId="119"/>
    <cellStyle name="20% - Énfasis3 3 2 2" xfId="120"/>
    <cellStyle name="20% - Énfasis3 3 2 2 2" xfId="121"/>
    <cellStyle name="20% - Énfasis3 3 2 3" xfId="122"/>
    <cellStyle name="20% - Énfasis3 3 3" xfId="123"/>
    <cellStyle name="20% - Énfasis3 3 3 2" xfId="124"/>
    <cellStyle name="20% - Énfasis3 3 4" xfId="125"/>
    <cellStyle name="20% - Énfasis3 4" xfId="126"/>
    <cellStyle name="20% - Énfasis3 4 2" xfId="127"/>
    <cellStyle name="20% - Énfasis3 4 2 2" xfId="128"/>
    <cellStyle name="20% - Énfasis3 4 2 2 2" xfId="129"/>
    <cellStyle name="20% - Énfasis3 4 2 3" xfId="130"/>
    <cellStyle name="20% - Énfasis3 4 3" xfId="131"/>
    <cellStyle name="20% - Énfasis3 4 3 2" xfId="132"/>
    <cellStyle name="20% - Énfasis3 4 4" xfId="133"/>
    <cellStyle name="20% - Énfasis3 5" xfId="134"/>
    <cellStyle name="20% - Énfasis3 5 2" xfId="135"/>
    <cellStyle name="20% - Énfasis3 5 2 2" xfId="136"/>
    <cellStyle name="20% - Énfasis3 5 3" xfId="137"/>
    <cellStyle name="20% - Énfasis4 2" xfId="138"/>
    <cellStyle name="20% - Énfasis4 2 2" xfId="139"/>
    <cellStyle name="20% - Énfasis4 2 2 2" xfId="140"/>
    <cellStyle name="20% - Énfasis4 2 2 2 2" xfId="141"/>
    <cellStyle name="20% - Énfasis4 2 2 2 2 2" xfId="142"/>
    <cellStyle name="20% - Énfasis4 2 2 2 3" xfId="143"/>
    <cellStyle name="20% - Énfasis4 2 2 3" xfId="144"/>
    <cellStyle name="20% - Énfasis4 2 2 3 2" xfId="145"/>
    <cellStyle name="20% - Énfasis4 2 2 4" xfId="146"/>
    <cellStyle name="20% - Énfasis4 2 3" xfId="147"/>
    <cellStyle name="20% - Énfasis4 2 3 2" xfId="148"/>
    <cellStyle name="20% - Énfasis4 2 3 2 2" xfId="149"/>
    <cellStyle name="20% - Énfasis4 2 3 3" xfId="150"/>
    <cellStyle name="20% - Énfasis4 2 4" xfId="151"/>
    <cellStyle name="20% - Énfasis4 2 4 2" xfId="152"/>
    <cellStyle name="20% - Énfasis4 2 4 2 2" xfId="153"/>
    <cellStyle name="20% - Énfasis4 2 4 3" xfId="154"/>
    <cellStyle name="20% - Énfasis4 2 5" xfId="155"/>
    <cellStyle name="20% - Énfasis4 2 5 2" xfId="156"/>
    <cellStyle name="20% - Énfasis4 2 5 2 2" xfId="157"/>
    <cellStyle name="20% - Énfasis4 2 5 3" xfId="158"/>
    <cellStyle name="20% - Énfasis4 2 6" xfId="159"/>
    <cellStyle name="20% - Énfasis4 2 6 2" xfId="160"/>
    <cellStyle name="20% - Énfasis4 2 7" xfId="161"/>
    <cellStyle name="20% - Énfasis4 3" xfId="162"/>
    <cellStyle name="20% - Énfasis4 3 2" xfId="163"/>
    <cellStyle name="20% - Énfasis4 3 2 2" xfId="164"/>
    <cellStyle name="20% - Énfasis4 3 2 2 2" xfId="165"/>
    <cellStyle name="20% - Énfasis4 3 2 3" xfId="166"/>
    <cellStyle name="20% - Énfasis4 3 3" xfId="167"/>
    <cellStyle name="20% - Énfasis4 3 3 2" xfId="168"/>
    <cellStyle name="20% - Énfasis4 3 4" xfId="169"/>
    <cellStyle name="20% - Énfasis4 4" xfId="170"/>
    <cellStyle name="20% - Énfasis4 4 2" xfId="171"/>
    <cellStyle name="20% - Énfasis4 4 2 2" xfId="172"/>
    <cellStyle name="20% - Énfasis4 4 2 2 2" xfId="173"/>
    <cellStyle name="20% - Énfasis4 4 2 3" xfId="174"/>
    <cellStyle name="20% - Énfasis4 4 3" xfId="175"/>
    <cellStyle name="20% - Énfasis4 4 3 2" xfId="176"/>
    <cellStyle name="20% - Énfasis4 4 4" xfId="177"/>
    <cellStyle name="20% - Énfasis4 5" xfId="178"/>
    <cellStyle name="20% - Énfasis4 5 2" xfId="179"/>
    <cellStyle name="20% - Énfasis4 5 2 2" xfId="180"/>
    <cellStyle name="20% - Énfasis4 5 3" xfId="181"/>
    <cellStyle name="20% - Énfasis5 2" xfId="182"/>
    <cellStyle name="20% - Énfasis5 2 2" xfId="183"/>
    <cellStyle name="20% - Énfasis5 2 2 2" xfId="184"/>
    <cellStyle name="20% - Énfasis5 2 2 2 2" xfId="185"/>
    <cellStyle name="20% - Énfasis5 2 2 2 2 2" xfId="186"/>
    <cellStyle name="20% - Énfasis5 2 2 2 3" xfId="187"/>
    <cellStyle name="20% - Énfasis5 2 2 3" xfId="188"/>
    <cellStyle name="20% - Énfasis5 2 2 3 2" xfId="189"/>
    <cellStyle name="20% - Énfasis5 2 2 4" xfId="190"/>
    <cellStyle name="20% - Énfasis5 2 3" xfId="191"/>
    <cellStyle name="20% - Énfasis5 2 3 2" xfId="192"/>
    <cellStyle name="20% - Énfasis5 2 3 2 2" xfId="193"/>
    <cellStyle name="20% - Énfasis5 2 3 3" xfId="194"/>
    <cellStyle name="20% - Énfasis5 2 4" xfId="195"/>
    <cellStyle name="20% - Énfasis5 2 4 2" xfId="196"/>
    <cellStyle name="20% - Énfasis5 2 5" xfId="197"/>
    <cellStyle name="20% - Énfasis5 3" xfId="198"/>
    <cellStyle name="20% - Énfasis5 3 2" xfId="199"/>
    <cellStyle name="20% - Énfasis5 3 2 2" xfId="200"/>
    <cellStyle name="20% - Énfasis5 3 2 2 2" xfId="201"/>
    <cellStyle name="20% - Énfasis5 3 2 3" xfId="202"/>
    <cellStyle name="20% - Énfasis5 3 3" xfId="203"/>
    <cellStyle name="20% - Énfasis5 3 3 2" xfId="204"/>
    <cellStyle name="20% - Énfasis5 3 4" xfId="205"/>
    <cellStyle name="20% - Énfasis5 4" xfId="206"/>
    <cellStyle name="20% - Énfasis5 4 2" xfId="207"/>
    <cellStyle name="20% - Énfasis5 4 2 2" xfId="208"/>
    <cellStyle name="20% - Énfasis5 4 2 2 2" xfId="209"/>
    <cellStyle name="20% - Énfasis5 4 2 3" xfId="210"/>
    <cellStyle name="20% - Énfasis5 4 3" xfId="211"/>
    <cellStyle name="20% - Énfasis5 4 3 2" xfId="212"/>
    <cellStyle name="20% - Énfasis5 4 4" xfId="213"/>
    <cellStyle name="20% - Énfasis5 5" xfId="214"/>
    <cellStyle name="20% - Énfasis5 5 2" xfId="215"/>
    <cellStyle name="20% - Énfasis5 5 2 2" xfId="216"/>
    <cellStyle name="20% - Énfasis5 5 3" xfId="217"/>
    <cellStyle name="20% - Énfasis6 2" xfId="218"/>
    <cellStyle name="20% - Énfasis6 2 2" xfId="219"/>
    <cellStyle name="20% - Énfasis6 2 2 2" xfId="220"/>
    <cellStyle name="20% - Énfasis6 2 2 2 2" xfId="221"/>
    <cellStyle name="20% - Énfasis6 2 2 2 2 2" xfId="222"/>
    <cellStyle name="20% - Énfasis6 2 2 2 3" xfId="223"/>
    <cellStyle name="20% - Énfasis6 2 2 3" xfId="224"/>
    <cellStyle name="20% - Énfasis6 2 2 3 2" xfId="225"/>
    <cellStyle name="20% - Énfasis6 2 2 4" xfId="226"/>
    <cellStyle name="20% - Énfasis6 2 3" xfId="227"/>
    <cellStyle name="20% - Énfasis6 2 3 2" xfId="228"/>
    <cellStyle name="20% - Énfasis6 2 3 2 2" xfId="229"/>
    <cellStyle name="20% - Énfasis6 2 3 3" xfId="230"/>
    <cellStyle name="20% - Énfasis6 2 4" xfId="231"/>
    <cellStyle name="20% - Énfasis6 2 4 2" xfId="232"/>
    <cellStyle name="20% - Énfasis6 2 5" xfId="233"/>
    <cellStyle name="20% - Énfasis6 3" xfId="234"/>
    <cellStyle name="20% - Énfasis6 3 2" xfId="235"/>
    <cellStyle name="20% - Énfasis6 3 2 2" xfId="236"/>
    <cellStyle name="20% - Énfasis6 3 2 2 2" xfId="237"/>
    <cellStyle name="20% - Énfasis6 3 2 3" xfId="238"/>
    <cellStyle name="20% - Énfasis6 3 3" xfId="239"/>
    <cellStyle name="20% - Énfasis6 3 3 2" xfId="240"/>
    <cellStyle name="20% - Énfasis6 3 4" xfId="241"/>
    <cellStyle name="20% - Énfasis6 4" xfId="242"/>
    <cellStyle name="20% - Énfasis6 4 2" xfId="243"/>
    <cellStyle name="20% - Énfasis6 4 2 2" xfId="244"/>
    <cellStyle name="20% - Énfasis6 4 2 2 2" xfId="245"/>
    <cellStyle name="20% - Énfasis6 4 2 3" xfId="246"/>
    <cellStyle name="20% - Énfasis6 4 3" xfId="247"/>
    <cellStyle name="20% - Énfasis6 4 3 2" xfId="248"/>
    <cellStyle name="20% - Énfasis6 4 4" xfId="249"/>
    <cellStyle name="20% - Énfasis6 5" xfId="250"/>
    <cellStyle name="20% - Énfasis6 5 2" xfId="251"/>
    <cellStyle name="20% - Énfasis6 5 2 2" xfId="252"/>
    <cellStyle name="20% - Énfasis6 5 3" xfId="253"/>
    <cellStyle name="40% - Énfasis1 2" xfId="254"/>
    <cellStyle name="40% - Énfasis1 2 2" xfId="255"/>
    <cellStyle name="40% - Énfasis1 2 2 2" xfId="256"/>
    <cellStyle name="40% - Énfasis1 2 2 2 2" xfId="257"/>
    <cellStyle name="40% - Énfasis1 2 2 2 2 2" xfId="258"/>
    <cellStyle name="40% - Énfasis1 2 2 2 3" xfId="259"/>
    <cellStyle name="40% - Énfasis1 2 2 3" xfId="260"/>
    <cellStyle name="40% - Énfasis1 2 2 3 2" xfId="261"/>
    <cellStyle name="40% - Énfasis1 2 2 4" xfId="262"/>
    <cellStyle name="40% - Énfasis1 2 3" xfId="263"/>
    <cellStyle name="40% - Énfasis1 2 3 2" xfId="264"/>
    <cellStyle name="40% - Énfasis1 2 3 2 2" xfId="265"/>
    <cellStyle name="40% - Énfasis1 2 3 3" xfId="266"/>
    <cellStyle name="40% - Énfasis1 2 4" xfId="267"/>
    <cellStyle name="40% - Énfasis1 2 4 2" xfId="268"/>
    <cellStyle name="40% - Énfasis1 2 5" xfId="269"/>
    <cellStyle name="40% - Énfasis1 3" xfId="270"/>
    <cellStyle name="40% - Énfasis1 3 2" xfId="271"/>
    <cellStyle name="40% - Énfasis1 3 2 2" xfId="272"/>
    <cellStyle name="40% - Énfasis1 3 2 2 2" xfId="273"/>
    <cellStyle name="40% - Énfasis1 3 2 3" xfId="274"/>
    <cellStyle name="40% - Énfasis1 3 3" xfId="275"/>
    <cellStyle name="40% - Énfasis1 3 3 2" xfId="276"/>
    <cellStyle name="40% - Énfasis1 3 4" xfId="277"/>
    <cellStyle name="40% - Énfasis1 4" xfId="278"/>
    <cellStyle name="40% - Énfasis1 4 2" xfId="279"/>
    <cellStyle name="40% - Énfasis1 4 2 2" xfId="280"/>
    <cellStyle name="40% - Énfasis1 4 2 2 2" xfId="281"/>
    <cellStyle name="40% - Énfasis1 4 2 3" xfId="282"/>
    <cellStyle name="40% - Énfasis1 4 3" xfId="283"/>
    <cellStyle name="40% - Énfasis1 4 3 2" xfId="284"/>
    <cellStyle name="40% - Énfasis1 4 4" xfId="285"/>
    <cellStyle name="40% - Énfasis1 5" xfId="286"/>
    <cellStyle name="40% - Énfasis1 5 2" xfId="287"/>
    <cellStyle name="40% - Énfasis1 5 2 2" xfId="288"/>
    <cellStyle name="40% - Énfasis1 5 3" xfId="289"/>
    <cellStyle name="40% - Énfasis2 2" xfId="290"/>
    <cellStyle name="40% - Énfasis2 2 2" xfId="291"/>
    <cellStyle name="40% - Énfasis2 2 2 2" xfId="292"/>
    <cellStyle name="40% - Énfasis2 2 2 2 2" xfId="293"/>
    <cellStyle name="40% - Énfasis2 2 2 2 2 2" xfId="294"/>
    <cellStyle name="40% - Énfasis2 2 2 2 3" xfId="295"/>
    <cellStyle name="40% - Énfasis2 2 2 3" xfId="296"/>
    <cellStyle name="40% - Énfasis2 2 2 3 2" xfId="297"/>
    <cellStyle name="40% - Énfasis2 2 2 4" xfId="298"/>
    <cellStyle name="40% - Énfasis2 2 3" xfId="299"/>
    <cellStyle name="40% - Énfasis2 2 3 2" xfId="300"/>
    <cellStyle name="40% - Énfasis2 2 3 2 2" xfId="301"/>
    <cellStyle name="40% - Énfasis2 2 3 3" xfId="302"/>
    <cellStyle name="40% - Énfasis2 2 4" xfId="303"/>
    <cellStyle name="40% - Énfasis2 2 4 2" xfId="304"/>
    <cellStyle name="40% - Énfasis2 2 5" xfId="305"/>
    <cellStyle name="40% - Énfasis2 3" xfId="306"/>
    <cellStyle name="40% - Énfasis2 3 2" xfId="307"/>
    <cellStyle name="40% - Énfasis2 3 2 2" xfId="308"/>
    <cellStyle name="40% - Énfasis2 3 2 2 2" xfId="309"/>
    <cellStyle name="40% - Énfasis2 3 2 3" xfId="310"/>
    <cellStyle name="40% - Énfasis2 3 3" xfId="311"/>
    <cellStyle name="40% - Énfasis2 3 3 2" xfId="312"/>
    <cellStyle name="40% - Énfasis2 3 4" xfId="313"/>
    <cellStyle name="40% - Énfasis2 4" xfId="314"/>
    <cellStyle name="40% - Énfasis2 4 2" xfId="315"/>
    <cellStyle name="40% - Énfasis2 4 2 2" xfId="316"/>
    <cellStyle name="40% - Énfasis2 4 2 2 2" xfId="317"/>
    <cellStyle name="40% - Énfasis2 4 2 3" xfId="318"/>
    <cellStyle name="40% - Énfasis2 4 3" xfId="319"/>
    <cellStyle name="40% - Énfasis2 4 3 2" xfId="320"/>
    <cellStyle name="40% - Énfasis2 4 4" xfId="321"/>
    <cellStyle name="40% - Énfasis2 5" xfId="322"/>
    <cellStyle name="40% - Énfasis2 5 2" xfId="323"/>
    <cellStyle name="40% - Énfasis2 5 2 2" xfId="324"/>
    <cellStyle name="40% - Énfasis2 5 3" xfId="325"/>
    <cellStyle name="40% - Énfasis3 2" xfId="326"/>
    <cellStyle name="40% - Énfasis3 2 2" xfId="327"/>
    <cellStyle name="40% - Énfasis3 2 2 2" xfId="328"/>
    <cellStyle name="40% - Énfasis3 2 2 2 2" xfId="329"/>
    <cellStyle name="40% - Énfasis3 2 2 2 2 2" xfId="330"/>
    <cellStyle name="40% - Énfasis3 2 2 2 3" xfId="331"/>
    <cellStyle name="40% - Énfasis3 2 2 3" xfId="332"/>
    <cellStyle name="40% - Énfasis3 2 2 3 2" xfId="333"/>
    <cellStyle name="40% - Énfasis3 2 2 4" xfId="334"/>
    <cellStyle name="40% - Énfasis3 2 3" xfId="335"/>
    <cellStyle name="40% - Énfasis3 2 3 2" xfId="336"/>
    <cellStyle name="40% - Énfasis3 2 3 2 2" xfId="337"/>
    <cellStyle name="40% - Énfasis3 2 3 3" xfId="338"/>
    <cellStyle name="40% - Énfasis3 2 4" xfId="339"/>
    <cellStyle name="40% - Énfasis3 2 4 2" xfId="340"/>
    <cellStyle name="40% - Énfasis3 2 4 2 2" xfId="341"/>
    <cellStyle name="40% - Énfasis3 2 4 3" xfId="342"/>
    <cellStyle name="40% - Énfasis3 2 5" xfId="343"/>
    <cellStyle name="40% - Énfasis3 2 5 2" xfId="344"/>
    <cellStyle name="40% - Énfasis3 2 5 2 2" xfId="345"/>
    <cellStyle name="40% - Énfasis3 2 5 3" xfId="346"/>
    <cellStyle name="40% - Énfasis3 2 6" xfId="347"/>
    <cellStyle name="40% - Énfasis3 2 6 2" xfId="348"/>
    <cellStyle name="40% - Énfasis3 2 7" xfId="349"/>
    <cellStyle name="40% - Énfasis3 3" xfId="350"/>
    <cellStyle name="40% - Énfasis3 3 2" xfId="351"/>
    <cellStyle name="40% - Énfasis3 3 2 2" xfId="352"/>
    <cellStyle name="40% - Énfasis3 3 2 2 2" xfId="353"/>
    <cellStyle name="40% - Énfasis3 3 2 3" xfId="354"/>
    <cellStyle name="40% - Énfasis3 3 3" xfId="355"/>
    <cellStyle name="40% - Énfasis3 3 3 2" xfId="356"/>
    <cellStyle name="40% - Énfasis3 3 4" xfId="357"/>
    <cellStyle name="40% - Énfasis3 4" xfId="358"/>
    <cellStyle name="40% - Énfasis3 4 2" xfId="359"/>
    <cellStyle name="40% - Énfasis3 4 2 2" xfId="360"/>
    <cellStyle name="40% - Énfasis3 4 2 2 2" xfId="361"/>
    <cellStyle name="40% - Énfasis3 4 2 3" xfId="362"/>
    <cellStyle name="40% - Énfasis3 4 3" xfId="363"/>
    <cellStyle name="40% - Énfasis3 4 3 2" xfId="364"/>
    <cellStyle name="40% - Énfasis3 4 4" xfId="365"/>
    <cellStyle name="40% - Énfasis3 5" xfId="366"/>
    <cellStyle name="40% - Énfasis3 5 2" xfId="367"/>
    <cellStyle name="40% - Énfasis3 5 2 2" xfId="368"/>
    <cellStyle name="40% - Énfasis3 5 3" xfId="369"/>
    <cellStyle name="40% - Énfasis4 2" xfId="370"/>
    <cellStyle name="40% - Énfasis4 2 2" xfId="371"/>
    <cellStyle name="40% - Énfasis4 2 2 2" xfId="372"/>
    <cellStyle name="40% - Énfasis4 2 2 2 2" xfId="373"/>
    <cellStyle name="40% - Énfasis4 2 2 2 2 2" xfId="374"/>
    <cellStyle name="40% - Énfasis4 2 2 2 3" xfId="375"/>
    <cellStyle name="40% - Énfasis4 2 2 3" xfId="376"/>
    <cellStyle name="40% - Énfasis4 2 2 3 2" xfId="377"/>
    <cellStyle name="40% - Énfasis4 2 2 4" xfId="378"/>
    <cellStyle name="40% - Énfasis4 2 3" xfId="379"/>
    <cellStyle name="40% - Énfasis4 2 3 2" xfId="380"/>
    <cellStyle name="40% - Énfasis4 2 3 2 2" xfId="381"/>
    <cellStyle name="40% - Énfasis4 2 3 3" xfId="382"/>
    <cellStyle name="40% - Énfasis4 2 4" xfId="383"/>
    <cellStyle name="40% - Énfasis4 2 4 2" xfId="384"/>
    <cellStyle name="40% - Énfasis4 2 5" xfId="385"/>
    <cellStyle name="40% - Énfasis4 3" xfId="386"/>
    <cellStyle name="40% - Énfasis4 3 2" xfId="387"/>
    <cellStyle name="40% - Énfasis4 3 2 2" xfId="388"/>
    <cellStyle name="40% - Énfasis4 3 2 2 2" xfId="389"/>
    <cellStyle name="40% - Énfasis4 3 2 3" xfId="390"/>
    <cellStyle name="40% - Énfasis4 3 3" xfId="391"/>
    <cellStyle name="40% - Énfasis4 3 3 2" xfId="392"/>
    <cellStyle name="40% - Énfasis4 3 4" xfId="393"/>
    <cellStyle name="40% - Énfasis4 4" xfId="394"/>
    <cellStyle name="40% - Énfasis4 4 2" xfId="395"/>
    <cellStyle name="40% - Énfasis4 4 2 2" xfId="396"/>
    <cellStyle name="40% - Énfasis4 4 2 2 2" xfId="397"/>
    <cellStyle name="40% - Énfasis4 4 2 3" xfId="398"/>
    <cellStyle name="40% - Énfasis4 4 3" xfId="399"/>
    <cellStyle name="40% - Énfasis4 4 3 2" xfId="400"/>
    <cellStyle name="40% - Énfasis4 4 4" xfId="401"/>
    <cellStyle name="40% - Énfasis4 5" xfId="402"/>
    <cellStyle name="40% - Énfasis4 5 2" xfId="403"/>
    <cellStyle name="40% - Énfasis4 5 2 2" xfId="404"/>
    <cellStyle name="40% - Énfasis4 5 3" xfId="405"/>
    <cellStyle name="40% - Énfasis5 2" xfId="406"/>
    <cellStyle name="40% - Énfasis5 2 2" xfId="407"/>
    <cellStyle name="40% - Énfasis5 2 2 2" xfId="408"/>
    <cellStyle name="40% - Énfasis5 2 2 2 2" xfId="409"/>
    <cellStyle name="40% - Énfasis5 2 2 2 2 2" xfId="410"/>
    <cellStyle name="40% - Énfasis5 2 2 2 3" xfId="411"/>
    <cellStyle name="40% - Énfasis5 2 2 3" xfId="412"/>
    <cellStyle name="40% - Énfasis5 2 2 3 2" xfId="413"/>
    <cellStyle name="40% - Énfasis5 2 2 4" xfId="414"/>
    <cellStyle name="40% - Énfasis5 2 3" xfId="415"/>
    <cellStyle name="40% - Énfasis5 2 3 2" xfId="416"/>
    <cellStyle name="40% - Énfasis5 2 3 2 2" xfId="417"/>
    <cellStyle name="40% - Énfasis5 2 3 3" xfId="418"/>
    <cellStyle name="40% - Énfasis5 2 4" xfId="419"/>
    <cellStyle name="40% - Énfasis5 2 4 2" xfId="420"/>
    <cellStyle name="40% - Énfasis5 2 5" xfId="421"/>
    <cellStyle name="40% - Énfasis5 3" xfId="422"/>
    <cellStyle name="40% - Énfasis5 3 2" xfId="423"/>
    <cellStyle name="40% - Énfasis5 3 2 2" xfId="424"/>
    <cellStyle name="40% - Énfasis5 3 2 2 2" xfId="425"/>
    <cellStyle name="40% - Énfasis5 3 2 3" xfId="426"/>
    <cellStyle name="40% - Énfasis5 3 3" xfId="427"/>
    <cellStyle name="40% - Énfasis5 3 3 2" xfId="428"/>
    <cellStyle name="40% - Énfasis5 3 4" xfId="429"/>
    <cellStyle name="40% - Énfasis5 4" xfId="430"/>
    <cellStyle name="40% - Énfasis5 4 2" xfId="431"/>
    <cellStyle name="40% - Énfasis5 4 2 2" xfId="432"/>
    <cellStyle name="40% - Énfasis5 4 2 2 2" xfId="433"/>
    <cellStyle name="40% - Énfasis5 4 2 3" xfId="434"/>
    <cellStyle name="40% - Énfasis5 4 3" xfId="435"/>
    <cellStyle name="40% - Énfasis5 4 3 2" xfId="436"/>
    <cellStyle name="40% - Énfasis5 4 4" xfId="437"/>
    <cellStyle name="40% - Énfasis5 5" xfId="438"/>
    <cellStyle name="40% - Énfasis5 5 2" xfId="439"/>
    <cellStyle name="40% - Énfasis5 5 2 2" xfId="440"/>
    <cellStyle name="40% - Énfasis5 5 3" xfId="441"/>
    <cellStyle name="40% - Énfasis6 2" xfId="442"/>
    <cellStyle name="40% - Énfasis6 2 2" xfId="443"/>
    <cellStyle name="40% - Énfasis6 2 2 2" xfId="444"/>
    <cellStyle name="40% - Énfasis6 2 2 2 2" xfId="445"/>
    <cellStyle name="40% - Énfasis6 2 2 2 2 2" xfId="446"/>
    <cellStyle name="40% - Énfasis6 2 2 2 3" xfId="447"/>
    <cellStyle name="40% - Énfasis6 2 2 3" xfId="448"/>
    <cellStyle name="40% - Énfasis6 2 2 3 2" xfId="449"/>
    <cellStyle name="40% - Énfasis6 2 2 4" xfId="450"/>
    <cellStyle name="40% - Énfasis6 2 3" xfId="451"/>
    <cellStyle name="40% - Énfasis6 2 3 2" xfId="452"/>
    <cellStyle name="40% - Énfasis6 2 3 2 2" xfId="453"/>
    <cellStyle name="40% - Énfasis6 2 3 3" xfId="454"/>
    <cellStyle name="40% - Énfasis6 2 4" xfId="455"/>
    <cellStyle name="40% - Énfasis6 2 4 2" xfId="456"/>
    <cellStyle name="40% - Énfasis6 2 5" xfId="457"/>
    <cellStyle name="40% - Énfasis6 3" xfId="458"/>
    <cellStyle name="40% - Énfasis6 3 2" xfId="459"/>
    <cellStyle name="40% - Énfasis6 3 2 2" xfId="460"/>
    <cellStyle name="40% - Énfasis6 3 2 2 2" xfId="461"/>
    <cellStyle name="40% - Énfasis6 3 2 3" xfId="462"/>
    <cellStyle name="40% - Énfasis6 3 3" xfId="463"/>
    <cellStyle name="40% - Énfasis6 3 3 2" xfId="464"/>
    <cellStyle name="40% - Énfasis6 3 4" xfId="465"/>
    <cellStyle name="40% - Énfasis6 4" xfId="466"/>
    <cellStyle name="40% - Énfasis6 4 2" xfId="467"/>
    <cellStyle name="40% - Énfasis6 4 2 2" xfId="468"/>
    <cellStyle name="40% - Énfasis6 4 2 2 2" xfId="469"/>
    <cellStyle name="40% - Énfasis6 4 2 3" xfId="470"/>
    <cellStyle name="40% - Énfasis6 4 3" xfId="471"/>
    <cellStyle name="40% - Énfasis6 4 3 2" xfId="472"/>
    <cellStyle name="40% - Énfasis6 4 4" xfId="473"/>
    <cellStyle name="40% - Énfasis6 5" xfId="474"/>
    <cellStyle name="40% - Énfasis6 5 2" xfId="475"/>
    <cellStyle name="40% - Énfasis6 5 2 2" xfId="476"/>
    <cellStyle name="40% - Énfasis6 5 3" xfId="477"/>
    <cellStyle name="60% - Énfasis3 2" xfId="478"/>
    <cellStyle name="60% - Énfasis4 2" xfId="479"/>
    <cellStyle name="60% - Énfasis6 2" xfId="480"/>
    <cellStyle name="Buena 2" xfId="481"/>
    <cellStyle name="Cálculo 2" xfId="482"/>
    <cellStyle name="Celda de comprobación 2" xfId="483"/>
    <cellStyle name="Celda vinculada 2" xfId="484"/>
    <cellStyle name="Encabezado 4 2" xfId="485"/>
    <cellStyle name="Entrada 2" xfId="486"/>
    <cellStyle name="Euro" xfId="487"/>
    <cellStyle name="Fecha" xfId="488"/>
    <cellStyle name="Fijo" xfId="489"/>
    <cellStyle name="HEADING1" xfId="490"/>
    <cellStyle name="HEADING2" xfId="491"/>
    <cellStyle name="Incorrecto 2" xfId="492"/>
    <cellStyle name="Millares" xfId="1" builtinId="3"/>
    <cellStyle name="Millares 10" xfId="493"/>
    <cellStyle name="Millares 10 2" xfId="494"/>
    <cellStyle name="Millares 10 2 2" xfId="495"/>
    <cellStyle name="Millares 10 2 2 2" xfId="496"/>
    <cellStyle name="Millares 10 2 2 2 2" xfId="497"/>
    <cellStyle name="Millares 10 2 2 3" xfId="498"/>
    <cellStyle name="Millares 10 2 3" xfId="499"/>
    <cellStyle name="Millares 10 2 3 2" xfId="500"/>
    <cellStyle name="Millares 10 2 4" xfId="501"/>
    <cellStyle name="Millares 10 3" xfId="502"/>
    <cellStyle name="Millares 10 3 2" xfId="503"/>
    <cellStyle name="Millares 10 3 2 2" xfId="504"/>
    <cellStyle name="Millares 10 3 3" xfId="505"/>
    <cellStyle name="Millares 10 4" xfId="506"/>
    <cellStyle name="Millares 10 4 2" xfId="507"/>
    <cellStyle name="Millares 10 4 2 2" xfId="508"/>
    <cellStyle name="Millares 10 4 3" xfId="509"/>
    <cellStyle name="Millares 10 5" xfId="510"/>
    <cellStyle name="Millares 10 5 2" xfId="511"/>
    <cellStyle name="Millares 10 6" xfId="512"/>
    <cellStyle name="Millares 11" xfId="513"/>
    <cellStyle name="Millares 11 2" xfId="514"/>
    <cellStyle name="Millares 11 2 2" xfId="515"/>
    <cellStyle name="Millares 11 2 2 2" xfId="516"/>
    <cellStyle name="Millares 11 2 3" xfId="517"/>
    <cellStyle name="Millares 11 3" xfId="518"/>
    <cellStyle name="Millares 11 3 2" xfId="519"/>
    <cellStyle name="Millares 11 4" xfId="520"/>
    <cellStyle name="Millares 12" xfId="521"/>
    <cellStyle name="Millares 13" xfId="522"/>
    <cellStyle name="Millares 14" xfId="523"/>
    <cellStyle name="Millares 15" xfId="524"/>
    <cellStyle name="Millares 15 2" xfId="525"/>
    <cellStyle name="Millares 15 2 2" xfId="526"/>
    <cellStyle name="Millares 15 2 2 2" xfId="527"/>
    <cellStyle name="Millares 15 2 2 2 2" xfId="528"/>
    <cellStyle name="Millares 15 2 2 3" xfId="529"/>
    <cellStyle name="Millares 15 2 3" xfId="530"/>
    <cellStyle name="Millares 15 2 3 2" xfId="531"/>
    <cellStyle name="Millares 15 2 4" xfId="532"/>
    <cellStyle name="Millares 15 3" xfId="533"/>
    <cellStyle name="Millares 15 3 2" xfId="534"/>
    <cellStyle name="Millares 15 3 2 2" xfId="535"/>
    <cellStyle name="Millares 15 3 3" xfId="536"/>
    <cellStyle name="Millares 16" xfId="537"/>
    <cellStyle name="Millares 16 2" xfId="538"/>
    <cellStyle name="Millares 16 2 2" xfId="539"/>
    <cellStyle name="Millares 16 2 2 2" xfId="540"/>
    <cellStyle name="Millares 16 2 3" xfId="541"/>
    <cellStyle name="Millares 16 3" xfId="542"/>
    <cellStyle name="Millares 16 3 2" xfId="543"/>
    <cellStyle name="Millares 16 4" xfId="544"/>
    <cellStyle name="Millares 17" xfId="545"/>
    <cellStyle name="Millares 17 2" xfId="546"/>
    <cellStyle name="Millares 17 2 2" xfId="547"/>
    <cellStyle name="Millares 17 2 2 2" xfId="548"/>
    <cellStyle name="Millares 17 2 3" xfId="549"/>
    <cellStyle name="Millares 17 3" xfId="550"/>
    <cellStyle name="Millares 17 3 2" xfId="551"/>
    <cellStyle name="Millares 17 4" xfId="552"/>
    <cellStyle name="Millares 2" xfId="553"/>
    <cellStyle name="Millares 2 10" xfId="554"/>
    <cellStyle name="Millares 2 11" xfId="555"/>
    <cellStyle name="Millares 2 12" xfId="556"/>
    <cellStyle name="Millares 2 13" xfId="557"/>
    <cellStyle name="Millares 2 14" xfId="558"/>
    <cellStyle name="Millares 2 15" xfId="559"/>
    <cellStyle name="Millares 2 16" xfId="560"/>
    <cellStyle name="Millares 2 16 2" xfId="561"/>
    <cellStyle name="Millares 2 16 2 2" xfId="562"/>
    <cellStyle name="Millares 2 16 2 2 2" xfId="563"/>
    <cellStyle name="Millares 2 16 2 3" xfId="564"/>
    <cellStyle name="Millares 2 16 3" xfId="565"/>
    <cellStyle name="Millares 2 16 3 2" xfId="566"/>
    <cellStyle name="Millares 2 16 3 2 2" xfId="567"/>
    <cellStyle name="Millares 2 16 3 3" xfId="568"/>
    <cellStyle name="Millares 2 16 4" xfId="569"/>
    <cellStyle name="Millares 2 16 4 2" xfId="570"/>
    <cellStyle name="Millares 2 16 4 2 2" xfId="571"/>
    <cellStyle name="Millares 2 16 4 3" xfId="572"/>
    <cellStyle name="Millares 2 16 5" xfId="573"/>
    <cellStyle name="Millares 2 16 5 2" xfId="574"/>
    <cellStyle name="Millares 2 16 6" xfId="575"/>
    <cellStyle name="Millares 2 17" xfId="576"/>
    <cellStyle name="Millares 2 18" xfId="577"/>
    <cellStyle name="Millares 2 18 2" xfId="578"/>
    <cellStyle name="Millares 2 18 2 2" xfId="579"/>
    <cellStyle name="Millares 2 18 2 2 2" xfId="580"/>
    <cellStyle name="Millares 2 18 2 3" xfId="581"/>
    <cellStyle name="Millares 2 18 3" xfId="582"/>
    <cellStyle name="Millares 2 18 4" xfId="583"/>
    <cellStyle name="Millares 2 18 4 2" xfId="584"/>
    <cellStyle name="Millares 2 18 5" xfId="585"/>
    <cellStyle name="Millares 2 19" xfId="586"/>
    <cellStyle name="Millares 2 19 2" xfId="587"/>
    <cellStyle name="Millares 2 19 2 2" xfId="588"/>
    <cellStyle name="Millares 2 19 2 2 2" xfId="589"/>
    <cellStyle name="Millares 2 19 2 3" xfId="590"/>
    <cellStyle name="Millares 2 19 3" xfId="591"/>
    <cellStyle name="Millares 2 19 3 2" xfId="592"/>
    <cellStyle name="Millares 2 19 3 2 2" xfId="593"/>
    <cellStyle name="Millares 2 19 3 3" xfId="594"/>
    <cellStyle name="Millares 2 19 4" xfId="595"/>
    <cellStyle name="Millares 2 19 4 2" xfId="596"/>
    <cellStyle name="Millares 2 19 5" xfId="597"/>
    <cellStyle name="Millares 2 2" xfId="598"/>
    <cellStyle name="Millares 2 2 2" xfId="599"/>
    <cellStyle name="Millares 2 2 2 2" xfId="600"/>
    <cellStyle name="Millares 2 2 2 2 2" xfId="601"/>
    <cellStyle name="Millares 2 2 2 2 2 2" xfId="602"/>
    <cellStyle name="Millares 2 2 2 2 2 2 2" xfId="603"/>
    <cellStyle name="Millares 2 2 2 2 2 3" xfId="604"/>
    <cellStyle name="Millares 2 2 2 2 3" xfId="605"/>
    <cellStyle name="Millares 2 2 2 2 3 2" xfId="606"/>
    <cellStyle name="Millares 2 2 2 2 3 2 2" xfId="607"/>
    <cellStyle name="Millares 2 2 2 2 3 3" xfId="608"/>
    <cellStyle name="Millares 2 2 2 2 4" xfId="609"/>
    <cellStyle name="Millares 2 2 2 2 4 2" xfId="610"/>
    <cellStyle name="Millares 2 2 2 2 5" xfId="611"/>
    <cellStyle name="Millares 2 2 2 3" xfId="612"/>
    <cellStyle name="Millares 2 2 2 3 2" xfId="613"/>
    <cellStyle name="Millares 2 2 2 3 2 2" xfId="614"/>
    <cellStyle name="Millares 2 2 2 3 3" xfId="615"/>
    <cellStyle name="Millares 2 2 2 4" xfId="616"/>
    <cellStyle name="Millares 2 2 2 5" xfId="617"/>
    <cellStyle name="Millares 2 2 2 5 2" xfId="618"/>
    <cellStyle name="Millares 2 2 2 5 2 2" xfId="619"/>
    <cellStyle name="Millares 2 2 2 5 3" xfId="620"/>
    <cellStyle name="Millares 2 2 3" xfId="621"/>
    <cellStyle name="Millares 2 2 4" xfId="622"/>
    <cellStyle name="Millares 2 2 5" xfId="623"/>
    <cellStyle name="Millares 2 2 6" xfId="624"/>
    <cellStyle name="Millares 2 2 6 2" xfId="625"/>
    <cellStyle name="Millares 2 2 6 2 2" xfId="626"/>
    <cellStyle name="Millares 2 2 6 3" xfId="627"/>
    <cellStyle name="Millares 2 2 7" xfId="628"/>
    <cellStyle name="Millares 2 2 7 2" xfId="629"/>
    <cellStyle name="Millares 2 2 7 2 2" xfId="630"/>
    <cellStyle name="Millares 2 2 7 3" xfId="631"/>
    <cellStyle name="Millares 2 20" xfId="632"/>
    <cellStyle name="Millares 2 20 2" xfId="633"/>
    <cellStyle name="Millares 2 20 2 2" xfId="634"/>
    <cellStyle name="Millares 2 20 2 2 2" xfId="635"/>
    <cellStyle name="Millares 2 20 2 3" xfId="636"/>
    <cellStyle name="Millares 2 20 3" xfId="637"/>
    <cellStyle name="Millares 2 20 3 2" xfId="638"/>
    <cellStyle name="Millares 2 20 3 2 2" xfId="639"/>
    <cellStyle name="Millares 2 20 3 3" xfId="640"/>
    <cellStyle name="Millares 2 20 4" xfId="641"/>
    <cellStyle name="Millares 2 20 4 2" xfId="642"/>
    <cellStyle name="Millares 2 20 5" xfId="643"/>
    <cellStyle name="Millares 2 21" xfId="644"/>
    <cellStyle name="Millares 2 21 2" xfId="645"/>
    <cellStyle name="Millares 2 21 2 2" xfId="646"/>
    <cellStyle name="Millares 2 21 2 2 2" xfId="647"/>
    <cellStyle name="Millares 2 21 2 3" xfId="648"/>
    <cellStyle name="Millares 2 21 3" xfId="649"/>
    <cellStyle name="Millares 2 21 3 2" xfId="650"/>
    <cellStyle name="Millares 2 21 3 2 2" xfId="651"/>
    <cellStyle name="Millares 2 21 3 3" xfId="652"/>
    <cellStyle name="Millares 2 21 4" xfId="653"/>
    <cellStyle name="Millares 2 21 4 2" xfId="654"/>
    <cellStyle name="Millares 2 21 5" xfId="655"/>
    <cellStyle name="Millares 2 22" xfId="656"/>
    <cellStyle name="Millares 2 22 2" xfId="657"/>
    <cellStyle name="Millares 2 22 2 2" xfId="658"/>
    <cellStyle name="Millares 2 22 2 2 2" xfId="659"/>
    <cellStyle name="Millares 2 22 2 3" xfId="660"/>
    <cellStyle name="Millares 2 22 3" xfId="661"/>
    <cellStyle name="Millares 2 22 3 2" xfId="662"/>
    <cellStyle name="Millares 2 22 3 2 2" xfId="663"/>
    <cellStyle name="Millares 2 22 3 3" xfId="664"/>
    <cellStyle name="Millares 2 22 4" xfId="665"/>
    <cellStyle name="Millares 2 22 4 2" xfId="666"/>
    <cellStyle name="Millares 2 22 5" xfId="667"/>
    <cellStyle name="Millares 2 23" xfId="668"/>
    <cellStyle name="Millares 2 23 2" xfId="669"/>
    <cellStyle name="Millares 2 23 2 2" xfId="670"/>
    <cellStyle name="Millares 2 23 3" xfId="671"/>
    <cellStyle name="Millares 2 24" xfId="672"/>
    <cellStyle name="Millares 2 24 2" xfId="673"/>
    <cellStyle name="Millares 2 24 2 2" xfId="674"/>
    <cellStyle name="Millares 2 24 3" xfId="675"/>
    <cellStyle name="Millares 2 25" xfId="676"/>
    <cellStyle name="Millares 2 25 2" xfId="677"/>
    <cellStyle name="Millares 2 25 2 2" xfId="678"/>
    <cellStyle name="Millares 2 25 3" xfId="679"/>
    <cellStyle name="Millares 2 26" xfId="680"/>
    <cellStyle name="Millares 2 26 2" xfId="681"/>
    <cellStyle name="Millares 2 26 2 2" xfId="682"/>
    <cellStyle name="Millares 2 26 3" xfId="683"/>
    <cellStyle name="Millares 2 27" xfId="684"/>
    <cellStyle name="Millares 2 27 2" xfId="685"/>
    <cellStyle name="Millares 2 27 2 2" xfId="686"/>
    <cellStyle name="Millares 2 27 3" xfId="687"/>
    <cellStyle name="Millares 2 28" xfId="688"/>
    <cellStyle name="Millares 2 28 2" xfId="689"/>
    <cellStyle name="Millares 2 29" xfId="690"/>
    <cellStyle name="Millares 2 3" xfId="691"/>
    <cellStyle name="Millares 2 3 2" xfId="692"/>
    <cellStyle name="Millares 2 3 2 2" xfId="693"/>
    <cellStyle name="Millares 2 3 3" xfId="694"/>
    <cellStyle name="Millares 2 3 4" xfId="695"/>
    <cellStyle name="Millares 2 3 5" xfId="696"/>
    <cellStyle name="Millares 2 4" xfId="697"/>
    <cellStyle name="Millares 2 4 2" xfId="698"/>
    <cellStyle name="Millares 2 4 2 2" xfId="699"/>
    <cellStyle name="Millares 2 4 2 2 2" xfId="700"/>
    <cellStyle name="Millares 2 4 2 2 2 2" xfId="701"/>
    <cellStyle name="Millares 2 4 2 2 3" xfId="702"/>
    <cellStyle name="Millares 2 4 2 3" xfId="703"/>
    <cellStyle name="Millares 2 4 2 3 2" xfId="704"/>
    <cellStyle name="Millares 2 4 2 4" xfId="705"/>
    <cellStyle name="Millares 2 4 3" xfId="706"/>
    <cellStyle name="Millares 2 4 3 2" xfId="707"/>
    <cellStyle name="Millares 2 4 3 2 2" xfId="708"/>
    <cellStyle name="Millares 2 4 3 3" xfId="709"/>
    <cellStyle name="Millares 2 4 4" xfId="710"/>
    <cellStyle name="Millares 2 4 4 2" xfId="711"/>
    <cellStyle name="Millares 2 4 4 2 2" xfId="712"/>
    <cellStyle name="Millares 2 4 4 3" xfId="713"/>
    <cellStyle name="Millares 2 4 5" xfId="714"/>
    <cellStyle name="Millares 2 4 6" xfId="715"/>
    <cellStyle name="Millares 2 4 6 2" xfId="716"/>
    <cellStyle name="Millares 2 4 6 2 2" xfId="717"/>
    <cellStyle name="Millares 2 4 6 3" xfId="718"/>
    <cellStyle name="Millares 2 4 7" xfId="719"/>
    <cellStyle name="Millares 2 4 7 2" xfId="720"/>
    <cellStyle name="Millares 2 4 8" xfId="721"/>
    <cellStyle name="Millares 2 5" xfId="722"/>
    <cellStyle name="Millares 2 5 2" xfId="723"/>
    <cellStyle name="Millares 2 5 3" xfId="724"/>
    <cellStyle name="Millares 2 5 3 2" xfId="725"/>
    <cellStyle name="Millares 2 5 4" xfId="726"/>
    <cellStyle name="Millares 2 6" xfId="727"/>
    <cellStyle name="Millares 2 7" xfId="728"/>
    <cellStyle name="Millares 2 8" xfId="729"/>
    <cellStyle name="Millares 2 9" xfId="730"/>
    <cellStyle name="Millares 3" xfId="731"/>
    <cellStyle name="Millares 3 10" xfId="732"/>
    <cellStyle name="Millares 3 10 2" xfId="733"/>
    <cellStyle name="Millares 3 10 2 2" xfId="734"/>
    <cellStyle name="Millares 3 10 3" xfId="735"/>
    <cellStyle name="Millares 3 11" xfId="736"/>
    <cellStyle name="Millares 3 11 2" xfId="737"/>
    <cellStyle name="Millares 3 11 2 2" xfId="738"/>
    <cellStyle name="Millares 3 11 3" xfId="739"/>
    <cellStyle name="Millares 3 12" xfId="740"/>
    <cellStyle name="Millares 3 12 2" xfId="741"/>
    <cellStyle name="Millares 3 12 2 2" xfId="742"/>
    <cellStyle name="Millares 3 12 3" xfId="743"/>
    <cellStyle name="Millares 3 13" xfId="744"/>
    <cellStyle name="Millares 3 13 2" xfId="745"/>
    <cellStyle name="Millares 3 13 2 2" xfId="746"/>
    <cellStyle name="Millares 3 13 3" xfId="747"/>
    <cellStyle name="Millares 3 14" xfId="748"/>
    <cellStyle name="Millares 3 14 2" xfId="749"/>
    <cellStyle name="Millares 3 15" xfId="750"/>
    <cellStyle name="Millares 3 2" xfId="751"/>
    <cellStyle name="Millares 3 2 2" xfId="752"/>
    <cellStyle name="Millares 3 2 2 2" xfId="753"/>
    <cellStyle name="Millares 3 2 2 2 2" xfId="754"/>
    <cellStyle name="Millares 3 2 2 2 2 2" xfId="755"/>
    <cellStyle name="Millares 3 2 2 2 3" xfId="756"/>
    <cellStyle name="Millares 3 2 2 3" xfId="757"/>
    <cellStyle name="Millares 3 2 2 3 2" xfId="758"/>
    <cellStyle name="Millares 3 2 2 4" xfId="759"/>
    <cellStyle name="Millares 3 2 3" xfId="760"/>
    <cellStyle name="Millares 3 2 4" xfId="761"/>
    <cellStyle name="Millares 3 2 4 2" xfId="762"/>
    <cellStyle name="Millares 3 2 5" xfId="763"/>
    <cellStyle name="Millares 3 3" xfId="764"/>
    <cellStyle name="Millares 3 3 2" xfId="765"/>
    <cellStyle name="Millares 3 4" xfId="766"/>
    <cellStyle name="Millares 3 5" xfId="767"/>
    <cellStyle name="Millares 3 6" xfId="768"/>
    <cellStyle name="Millares 3 6 2" xfId="769"/>
    <cellStyle name="Millares 3 6 2 2" xfId="770"/>
    <cellStyle name="Millares 3 6 2 2 2" xfId="771"/>
    <cellStyle name="Millares 3 6 2 3" xfId="772"/>
    <cellStyle name="Millares 3 6 3" xfId="773"/>
    <cellStyle name="Millares 3 6 4" xfId="774"/>
    <cellStyle name="Millares 3 6 4 2" xfId="775"/>
    <cellStyle name="Millares 3 6 5" xfId="776"/>
    <cellStyle name="Millares 3 7" xfId="777"/>
    <cellStyle name="Millares 3 7 2" xfId="778"/>
    <cellStyle name="Millares 3 7 2 2" xfId="779"/>
    <cellStyle name="Millares 3 7 3" xfId="780"/>
    <cellStyle name="Millares 3 8" xfId="781"/>
    <cellStyle name="Millares 3 8 2" xfId="782"/>
    <cellStyle name="Millares 3 8 2 2" xfId="783"/>
    <cellStyle name="Millares 3 8 3" xfId="784"/>
    <cellStyle name="Millares 3 9" xfId="785"/>
    <cellStyle name="Millares 3 9 2" xfId="786"/>
    <cellStyle name="Millares 3 9 2 2" xfId="787"/>
    <cellStyle name="Millares 3 9 3" xfId="788"/>
    <cellStyle name="Millares 4" xfId="789"/>
    <cellStyle name="Millares 4 2" xfId="790"/>
    <cellStyle name="Millares 4 2 2" xfId="791"/>
    <cellStyle name="Millares 4 2 2 2" xfId="792"/>
    <cellStyle name="Millares 4 2 2 2 2" xfId="793"/>
    <cellStyle name="Millares 4 2 2 2 2 2" xfId="794"/>
    <cellStyle name="Millares 4 2 2 2 3" xfId="795"/>
    <cellStyle name="Millares 4 2 2 3" xfId="796"/>
    <cellStyle name="Millares 4 2 2 3 2" xfId="797"/>
    <cellStyle name="Millares 4 2 2 4" xfId="798"/>
    <cellStyle name="Millares 4 2 3" xfId="799"/>
    <cellStyle name="Millares 4 2 3 2" xfId="800"/>
    <cellStyle name="Millares 4 2 3 2 2" xfId="801"/>
    <cellStyle name="Millares 4 2 3 3" xfId="802"/>
    <cellStyle name="Millares 4 2 4" xfId="803"/>
    <cellStyle name="Millares 4 2 5" xfId="804"/>
    <cellStyle name="Millares 4 2 5 2" xfId="805"/>
    <cellStyle name="Millares 4 2 6" xfId="806"/>
    <cellStyle name="Millares 4 3" xfId="807"/>
    <cellStyle name="Millares 4 3 2" xfId="808"/>
    <cellStyle name="Millares 4 3 2 2" xfId="809"/>
    <cellStyle name="Millares 4 3 2 2 2" xfId="810"/>
    <cellStyle name="Millares 4 3 2 3" xfId="811"/>
    <cellStyle name="Millares 4 3 3" xfId="812"/>
    <cellStyle name="Millares 4 3 4" xfId="813"/>
    <cellStyle name="Millares 4 3 4 2" xfId="814"/>
    <cellStyle name="Millares 4 3 5" xfId="815"/>
    <cellStyle name="Millares 4 4" xfId="816"/>
    <cellStyle name="Millares 4 4 2" xfId="817"/>
    <cellStyle name="Millares 4 4 2 2" xfId="818"/>
    <cellStyle name="Millares 4 4 3" xfId="819"/>
    <cellStyle name="Millares 4 5" xfId="820"/>
    <cellStyle name="Millares 4 5 2" xfId="821"/>
    <cellStyle name="Millares 4 5 2 2" xfId="822"/>
    <cellStyle name="Millares 4 5 3" xfId="823"/>
    <cellStyle name="Millares 4 6" xfId="824"/>
    <cellStyle name="Millares 4 6 2" xfId="825"/>
    <cellStyle name="Millares 4 6 2 2" xfId="826"/>
    <cellStyle name="Millares 4 6 3" xfId="827"/>
    <cellStyle name="Millares 5" xfId="828"/>
    <cellStyle name="Millares 5 2" xfId="829"/>
    <cellStyle name="Millares 5 2 2" xfId="830"/>
    <cellStyle name="Millares 5 2 2 2" xfId="831"/>
    <cellStyle name="Millares 5 2 2 2 2" xfId="832"/>
    <cellStyle name="Millares 5 2 2 3" xfId="833"/>
    <cellStyle name="Millares 5 2 3" xfId="834"/>
    <cellStyle name="Millares 5 2 3 2" xfId="835"/>
    <cellStyle name="Millares 5 2 3 2 2" xfId="836"/>
    <cellStyle name="Millares 5 2 3 3" xfId="837"/>
    <cellStyle name="Millares 5 2 4" xfId="838"/>
    <cellStyle name="Millares 5 2 4 2" xfId="839"/>
    <cellStyle name="Millares 5 2 4 2 2" xfId="840"/>
    <cellStyle name="Millares 5 2 4 3" xfId="841"/>
    <cellStyle name="Millares 5 2 5" xfId="842"/>
    <cellStyle name="Millares 5 2 5 2" xfId="843"/>
    <cellStyle name="Millares 5 2 6" xfId="844"/>
    <cellStyle name="Millares 5 3" xfId="845"/>
    <cellStyle name="Millares 5 3 2" xfId="846"/>
    <cellStyle name="Millares 5 3 2 2" xfId="847"/>
    <cellStyle name="Millares 5 3 3" xfId="848"/>
    <cellStyle name="Millares 5 4" xfId="849"/>
    <cellStyle name="Millares 5 4 2" xfId="850"/>
    <cellStyle name="Millares 5 4 2 2" xfId="851"/>
    <cellStyle name="Millares 5 4 3" xfId="852"/>
    <cellStyle name="Millares 5 5" xfId="853"/>
    <cellStyle name="Millares 5 6" xfId="854"/>
    <cellStyle name="Millares 5 6 2" xfId="855"/>
    <cellStyle name="Millares 5 6 2 2" xfId="856"/>
    <cellStyle name="Millares 5 6 3" xfId="857"/>
    <cellStyle name="Millares 5 7" xfId="858"/>
    <cellStyle name="Millares 5 7 2" xfId="859"/>
    <cellStyle name="Millares 5 8" xfId="860"/>
    <cellStyle name="Millares 6" xfId="861"/>
    <cellStyle name="Millares 6 2" xfId="862"/>
    <cellStyle name="Millares 6 2 2" xfId="863"/>
    <cellStyle name="Millares 6 2 2 2" xfId="864"/>
    <cellStyle name="Millares 6 2 3" xfId="865"/>
    <cellStyle name="Millares 7" xfId="866"/>
    <cellStyle name="Millares 8" xfId="867"/>
    <cellStyle name="Millares 8 2" xfId="868"/>
    <cellStyle name="Millares 8 2 2" xfId="869"/>
    <cellStyle name="Millares 8 2 2 2" xfId="870"/>
    <cellStyle name="Millares 8 2 2 2 2" xfId="871"/>
    <cellStyle name="Millares 8 2 2 3" xfId="872"/>
    <cellStyle name="Millares 8 2 3" xfId="873"/>
    <cellStyle name="Millares 8 2 3 2" xfId="874"/>
    <cellStyle name="Millares 8 2 4" xfId="875"/>
    <cellStyle name="Millares 9" xfId="876"/>
    <cellStyle name="Millares 9 2" xfId="877"/>
    <cellStyle name="Millares 9 2 2" xfId="878"/>
    <cellStyle name="Millares 9 2 2 2" xfId="879"/>
    <cellStyle name="Millares 9 2 3" xfId="880"/>
    <cellStyle name="Millares 9 3" xfId="881"/>
    <cellStyle name="Millares 9 3 2" xfId="882"/>
    <cellStyle name="Millares 9 3 2 2" xfId="883"/>
    <cellStyle name="Millares 9 3 3" xfId="884"/>
    <cellStyle name="Moneda 2" xfId="885"/>
    <cellStyle name="Moneda 2 2" xfId="886"/>
    <cellStyle name="Moneda 2 3" xfId="887"/>
    <cellStyle name="Moneda 2 4" xfId="888"/>
    <cellStyle name="Neutral 2" xfId="889"/>
    <cellStyle name="Normal" xfId="0" builtinId="0"/>
    <cellStyle name="Normal 10" xfId="890"/>
    <cellStyle name="Normal 10 2" xfId="891"/>
    <cellStyle name="Normal 10 2 2" xfId="892"/>
    <cellStyle name="Normal 10 2 2 2" xfId="893"/>
    <cellStyle name="Normal 10 2 2 2 2" xfId="894"/>
    <cellStyle name="Normal 10 2 2 2 2 2" xfId="895"/>
    <cellStyle name="Normal 10 2 2 2 3" xfId="896"/>
    <cellStyle name="Normal 10 2 2 3" xfId="897"/>
    <cellStyle name="Normal 10 2 2 3 2" xfId="898"/>
    <cellStyle name="Normal 10 2 2 4" xfId="899"/>
    <cellStyle name="Normal 10 2 3" xfId="900"/>
    <cellStyle name="Normal 10 2 3 2" xfId="901"/>
    <cellStyle name="Normal 10 2 3 2 2" xfId="902"/>
    <cellStyle name="Normal 10 2 3 3" xfId="903"/>
    <cellStyle name="Normal 10 3" xfId="904"/>
    <cellStyle name="Normal 10 3 2" xfId="905"/>
    <cellStyle name="Normal 10 3 2 2" xfId="906"/>
    <cellStyle name="Normal 10 3 2 2 2" xfId="907"/>
    <cellStyle name="Normal 10 3 2 2 2 2" xfId="908"/>
    <cellStyle name="Normal 10 3 2 2 3" xfId="909"/>
    <cellStyle name="Normal 10 3 2 3" xfId="910"/>
    <cellStyle name="Normal 10 3 2 3 2" xfId="911"/>
    <cellStyle name="Normal 10 3 2 4" xfId="912"/>
    <cellStyle name="Normal 10 3 3" xfId="913"/>
    <cellStyle name="Normal 10 3 3 2" xfId="914"/>
    <cellStyle name="Normal 10 3 3 2 2" xfId="915"/>
    <cellStyle name="Normal 10 3 3 3" xfId="916"/>
    <cellStyle name="Normal 10 4" xfId="917"/>
    <cellStyle name="Normal 10 4 2" xfId="918"/>
    <cellStyle name="Normal 10 4 2 2" xfId="919"/>
    <cellStyle name="Normal 10 4 2 2 2" xfId="920"/>
    <cellStyle name="Normal 10 4 2 2 2 2" xfId="921"/>
    <cellStyle name="Normal 10 4 2 2 3" xfId="922"/>
    <cellStyle name="Normal 10 4 2 3" xfId="923"/>
    <cellStyle name="Normal 10 4 2 3 2" xfId="924"/>
    <cellStyle name="Normal 10 4 2 4" xfId="925"/>
    <cellStyle name="Normal 10 4 3" xfId="926"/>
    <cellStyle name="Normal 10 4 3 2" xfId="927"/>
    <cellStyle name="Normal 10 4 3 2 2" xfId="928"/>
    <cellStyle name="Normal 10 4 3 3" xfId="929"/>
    <cellStyle name="Normal 10 5" xfId="930"/>
    <cellStyle name="Normal 10 5 2" xfId="931"/>
    <cellStyle name="Normal 10 5 2 2" xfId="932"/>
    <cellStyle name="Normal 10 5 2 2 2" xfId="933"/>
    <cellStyle name="Normal 10 5 2 3" xfId="934"/>
    <cellStyle name="Normal 10 6" xfId="935"/>
    <cellStyle name="Normal 10 6 2" xfId="936"/>
    <cellStyle name="Normal 10 6 2 2" xfId="937"/>
    <cellStyle name="Normal 10 6 3" xfId="938"/>
    <cellStyle name="Normal 10 7" xfId="939"/>
    <cellStyle name="Normal 10 7 2" xfId="940"/>
    <cellStyle name="Normal 10 7 2 2" xfId="941"/>
    <cellStyle name="Normal 10 7 3" xfId="942"/>
    <cellStyle name="Normal 10 8" xfId="943"/>
    <cellStyle name="Normal 10 8 2" xfId="944"/>
    <cellStyle name="Normal 10 9" xfId="945"/>
    <cellStyle name="Normal 11" xfId="946"/>
    <cellStyle name="Normal 11 10" xfId="947"/>
    <cellStyle name="Normal 11 10 2" xfId="948"/>
    <cellStyle name="Normal 11 11" xfId="949"/>
    <cellStyle name="Normal 11 2" xfId="950"/>
    <cellStyle name="Normal 11 2 2" xfId="951"/>
    <cellStyle name="Normal 11 2 2 2" xfId="952"/>
    <cellStyle name="Normal 11 2 2 2 2" xfId="953"/>
    <cellStyle name="Normal 11 2 2 2 2 2" xfId="954"/>
    <cellStyle name="Normal 11 2 2 2 3" xfId="955"/>
    <cellStyle name="Normal 11 2 2 3" xfId="956"/>
    <cellStyle name="Normal 11 2 2 3 2" xfId="957"/>
    <cellStyle name="Normal 11 2 2 4" xfId="958"/>
    <cellStyle name="Normal 11 2 3" xfId="959"/>
    <cellStyle name="Normal 11 2 3 2" xfId="960"/>
    <cellStyle name="Normal 11 2 3 2 2" xfId="961"/>
    <cellStyle name="Normal 11 2 3 3" xfId="962"/>
    <cellStyle name="Normal 11 2 4" xfId="963"/>
    <cellStyle name="Normal 11 2 4 2" xfId="964"/>
    <cellStyle name="Normal 11 2 5" xfId="965"/>
    <cellStyle name="Normal 11 3" xfId="966"/>
    <cellStyle name="Normal 11 3 2" xfId="967"/>
    <cellStyle name="Normal 11 3 2 2" xfId="968"/>
    <cellStyle name="Normal 11 3 2 2 2" xfId="969"/>
    <cellStyle name="Normal 11 3 2 2 2 2" xfId="970"/>
    <cellStyle name="Normal 11 3 2 2 3" xfId="971"/>
    <cellStyle name="Normal 11 3 2 3" xfId="972"/>
    <cellStyle name="Normal 11 3 2 3 2" xfId="973"/>
    <cellStyle name="Normal 11 3 2 4" xfId="974"/>
    <cellStyle name="Normal 11 3 3" xfId="975"/>
    <cellStyle name="Normal 11 3 3 2" xfId="976"/>
    <cellStyle name="Normal 11 3 3 2 2" xfId="977"/>
    <cellStyle name="Normal 11 3 3 3" xfId="978"/>
    <cellStyle name="Normal 11 3 4" xfId="979"/>
    <cellStyle name="Normal 11 3 4 2" xfId="980"/>
    <cellStyle name="Normal 11 3 5" xfId="981"/>
    <cellStyle name="Normal 11 4" xfId="982"/>
    <cellStyle name="Normal 11 4 2" xfId="983"/>
    <cellStyle name="Normal 11 4 2 2" xfId="984"/>
    <cellStyle name="Normal 11 4 2 2 2" xfId="985"/>
    <cellStyle name="Normal 11 4 2 2 2 2" xfId="986"/>
    <cellStyle name="Normal 11 4 2 2 3" xfId="987"/>
    <cellStyle name="Normal 11 4 2 3" xfId="988"/>
    <cellStyle name="Normal 11 4 2 3 2" xfId="989"/>
    <cellStyle name="Normal 11 4 2 4" xfId="990"/>
    <cellStyle name="Normal 11 4 3" xfId="991"/>
    <cellStyle name="Normal 11 4 3 2" xfId="992"/>
    <cellStyle name="Normal 11 4 3 2 2" xfId="993"/>
    <cellStyle name="Normal 11 4 3 3" xfId="994"/>
    <cellStyle name="Normal 11 4 4" xfId="995"/>
    <cellStyle name="Normal 11 4 4 2" xfId="996"/>
    <cellStyle name="Normal 11 4 5" xfId="997"/>
    <cellStyle name="Normal 11 5" xfId="998"/>
    <cellStyle name="Normal 11 5 2" xfId="999"/>
    <cellStyle name="Normal 11 5 2 2" xfId="1000"/>
    <cellStyle name="Normal 11 5 2 2 2" xfId="1001"/>
    <cellStyle name="Normal 11 5 2 2 2 2" xfId="1002"/>
    <cellStyle name="Normal 11 5 2 2 3" xfId="1003"/>
    <cellStyle name="Normal 11 5 2 3" xfId="1004"/>
    <cellStyle name="Normal 11 5 2 3 2" xfId="1005"/>
    <cellStyle name="Normal 11 5 2 4" xfId="1006"/>
    <cellStyle name="Normal 11 5 3" xfId="1007"/>
    <cellStyle name="Normal 11 5 3 2" xfId="1008"/>
    <cellStyle name="Normal 11 5 3 2 2" xfId="1009"/>
    <cellStyle name="Normal 11 5 3 3" xfId="1010"/>
    <cellStyle name="Normal 11 5 4" xfId="1011"/>
    <cellStyle name="Normal 11 5 4 2" xfId="1012"/>
    <cellStyle name="Normal 11 5 5" xfId="1013"/>
    <cellStyle name="Normal 11 6" xfId="1014"/>
    <cellStyle name="Normal 11 6 2" xfId="1015"/>
    <cellStyle name="Normal 11 6 2 2" xfId="1016"/>
    <cellStyle name="Normal 11 6 2 2 2" xfId="1017"/>
    <cellStyle name="Normal 11 6 2 3" xfId="1018"/>
    <cellStyle name="Normal 11 6 3" xfId="1019"/>
    <cellStyle name="Normal 11 6 3 2" xfId="1020"/>
    <cellStyle name="Normal 11 6 4" xfId="1021"/>
    <cellStyle name="Normal 11 7" xfId="1022"/>
    <cellStyle name="Normal 11 7 2" xfId="1023"/>
    <cellStyle name="Normal 11 7 2 2" xfId="1024"/>
    <cellStyle name="Normal 11 7 3" xfId="1025"/>
    <cellStyle name="Normal 11 8" xfId="1026"/>
    <cellStyle name="Normal 11 8 2" xfId="1027"/>
    <cellStyle name="Normal 11 8 2 2" xfId="1028"/>
    <cellStyle name="Normal 11 8 3" xfId="1029"/>
    <cellStyle name="Normal 11 9" xfId="1030"/>
    <cellStyle name="Normal 11 9 2" xfId="1031"/>
    <cellStyle name="Normal 11 9 2 2" xfId="1032"/>
    <cellStyle name="Normal 11 9 3" xfId="1033"/>
    <cellStyle name="Normal 12" xfId="1034"/>
    <cellStyle name="Normal 12 2" xfId="1035"/>
    <cellStyle name="Normal 12 2 2" xfId="1036"/>
    <cellStyle name="Normal 12 2 2 2" xfId="1037"/>
    <cellStyle name="Normal 12 2 2 2 2" xfId="1038"/>
    <cellStyle name="Normal 12 2 2 2 2 2" xfId="1039"/>
    <cellStyle name="Normal 12 2 2 2 3" xfId="1040"/>
    <cellStyle name="Normal 12 2 2 3" xfId="1041"/>
    <cellStyle name="Normal 12 2 2 3 2" xfId="1042"/>
    <cellStyle name="Normal 12 2 2 4" xfId="1043"/>
    <cellStyle name="Normal 12 2 3" xfId="1044"/>
    <cellStyle name="Normal 12 2 3 2" xfId="1045"/>
    <cellStyle name="Normal 12 2 3 2 2" xfId="1046"/>
    <cellStyle name="Normal 12 2 3 3" xfId="1047"/>
    <cellStyle name="Normal 12 2 4" xfId="1048"/>
    <cellStyle name="Normal 12 2 4 2" xfId="1049"/>
    <cellStyle name="Normal 12 2 4 2 2" xfId="1050"/>
    <cellStyle name="Normal 12 2 4 3" xfId="1051"/>
    <cellStyle name="Normal 12 2 5" xfId="1052"/>
    <cellStyle name="Normal 12 2 5 2" xfId="1053"/>
    <cellStyle name="Normal 12 2 5 2 2" xfId="1054"/>
    <cellStyle name="Normal 12 2 5 3" xfId="1055"/>
    <cellStyle name="Normal 12 2 6" xfId="1056"/>
    <cellStyle name="Normal 12 2 6 2" xfId="1057"/>
    <cellStyle name="Normal 12 2 7" xfId="1058"/>
    <cellStyle name="Normal 12 3" xfId="1059"/>
    <cellStyle name="Normal 12 3 2" xfId="1060"/>
    <cellStyle name="Normal 12 3 2 2" xfId="1061"/>
    <cellStyle name="Normal 12 3 2 2 2" xfId="1062"/>
    <cellStyle name="Normal 12 3 2 2 2 2" xfId="1063"/>
    <cellStyle name="Normal 12 3 2 2 3" xfId="1064"/>
    <cellStyle name="Normal 12 3 2 3" xfId="1065"/>
    <cellStyle name="Normal 12 3 2 3 2" xfId="1066"/>
    <cellStyle name="Normal 12 3 2 4" xfId="1067"/>
    <cellStyle name="Normal 12 3 3" xfId="1068"/>
    <cellStyle name="Normal 12 3 3 2" xfId="1069"/>
    <cellStyle name="Normal 12 3 3 2 2" xfId="1070"/>
    <cellStyle name="Normal 12 3 3 3" xfId="1071"/>
    <cellStyle name="Normal 12 3 4" xfId="1072"/>
    <cellStyle name="Normal 12 3 4 2" xfId="1073"/>
    <cellStyle name="Normal 12 3 5" xfId="1074"/>
    <cellStyle name="Normal 12 4" xfId="1075"/>
    <cellStyle name="Normal 12 4 2" xfId="1076"/>
    <cellStyle name="Normal 12 4 2 2" xfId="1077"/>
    <cellStyle name="Normal 12 4 2 2 2" xfId="1078"/>
    <cellStyle name="Normal 12 4 2 2 2 2" xfId="1079"/>
    <cellStyle name="Normal 12 4 2 2 3" xfId="1080"/>
    <cellStyle name="Normal 12 4 2 3" xfId="1081"/>
    <cellStyle name="Normal 12 4 2 3 2" xfId="1082"/>
    <cellStyle name="Normal 12 4 2 4" xfId="1083"/>
    <cellStyle name="Normal 12 4 3" xfId="1084"/>
    <cellStyle name="Normal 12 4 3 2" xfId="1085"/>
    <cellStyle name="Normal 12 4 3 2 2" xfId="1086"/>
    <cellStyle name="Normal 12 4 3 3" xfId="1087"/>
    <cellStyle name="Normal 12 4 4" xfId="1088"/>
    <cellStyle name="Normal 12 4 4 2" xfId="1089"/>
    <cellStyle name="Normal 12 4 5" xfId="1090"/>
    <cellStyle name="Normal 12 5" xfId="1091"/>
    <cellStyle name="Normal 12 5 2" xfId="1092"/>
    <cellStyle name="Normal 12 5 2 2" xfId="1093"/>
    <cellStyle name="Normal 12 5 2 2 2" xfId="1094"/>
    <cellStyle name="Normal 12 5 2 2 2 2" xfId="1095"/>
    <cellStyle name="Normal 12 5 2 2 3" xfId="1096"/>
    <cellStyle name="Normal 12 5 2 3" xfId="1097"/>
    <cellStyle name="Normal 12 5 2 3 2" xfId="1098"/>
    <cellStyle name="Normal 12 5 2 4" xfId="1099"/>
    <cellStyle name="Normal 12 5 3" xfId="1100"/>
    <cellStyle name="Normal 12 5 3 2" xfId="1101"/>
    <cellStyle name="Normal 12 5 3 2 2" xfId="1102"/>
    <cellStyle name="Normal 12 5 3 3" xfId="1103"/>
    <cellStyle name="Normal 12 5 4" xfId="1104"/>
    <cellStyle name="Normal 12 5 4 2" xfId="1105"/>
    <cellStyle name="Normal 12 5 5" xfId="1106"/>
    <cellStyle name="Normal 12 6" xfId="1107"/>
    <cellStyle name="Normal 12 6 2" xfId="1108"/>
    <cellStyle name="Normal 12 6 2 2" xfId="1109"/>
    <cellStyle name="Normal 12 6 2 2 2" xfId="1110"/>
    <cellStyle name="Normal 12 6 2 3" xfId="1111"/>
    <cellStyle name="Normal 12 6 3" xfId="1112"/>
    <cellStyle name="Normal 12 6 3 2" xfId="1113"/>
    <cellStyle name="Normal 12 6 4" xfId="1114"/>
    <cellStyle name="Normal 12 7" xfId="1115"/>
    <cellStyle name="Normal 12 7 2" xfId="1116"/>
    <cellStyle name="Normal 12 7 2 2" xfId="1117"/>
    <cellStyle name="Normal 12 7 3" xfId="1118"/>
    <cellStyle name="Normal 13" xfId="1119"/>
    <cellStyle name="Normal 13 10" xfId="1120"/>
    <cellStyle name="Normal 13 10 2" xfId="1121"/>
    <cellStyle name="Normal 13 11" xfId="1122"/>
    <cellStyle name="Normal 13 2" xfId="1123"/>
    <cellStyle name="Normal 13 2 2" xfId="1124"/>
    <cellStyle name="Normal 13 2 2 2" xfId="1125"/>
    <cellStyle name="Normal 13 2 2 2 2" xfId="1126"/>
    <cellStyle name="Normal 13 2 2 2 2 2" xfId="1127"/>
    <cellStyle name="Normal 13 2 2 2 3" xfId="1128"/>
    <cellStyle name="Normal 13 2 2 3" xfId="1129"/>
    <cellStyle name="Normal 13 2 2 3 2" xfId="1130"/>
    <cellStyle name="Normal 13 2 2 4" xfId="1131"/>
    <cellStyle name="Normal 13 2 3" xfId="1132"/>
    <cellStyle name="Normal 13 2 3 2" xfId="1133"/>
    <cellStyle name="Normal 13 2 3 2 2" xfId="1134"/>
    <cellStyle name="Normal 13 2 3 3" xfId="1135"/>
    <cellStyle name="Normal 13 2 4" xfId="1136"/>
    <cellStyle name="Normal 13 2 4 2" xfId="1137"/>
    <cellStyle name="Normal 13 2 5" xfId="1138"/>
    <cellStyle name="Normal 13 3" xfId="1139"/>
    <cellStyle name="Normal 13 3 2" xfId="1140"/>
    <cellStyle name="Normal 13 3 2 2" xfId="1141"/>
    <cellStyle name="Normal 13 3 2 2 2" xfId="1142"/>
    <cellStyle name="Normal 13 3 2 2 2 2" xfId="1143"/>
    <cellStyle name="Normal 13 3 2 2 3" xfId="1144"/>
    <cellStyle name="Normal 13 3 2 3" xfId="1145"/>
    <cellStyle name="Normal 13 3 2 3 2" xfId="1146"/>
    <cellStyle name="Normal 13 3 2 4" xfId="1147"/>
    <cellStyle name="Normal 13 3 3" xfId="1148"/>
    <cellStyle name="Normal 13 3 3 2" xfId="1149"/>
    <cellStyle name="Normal 13 3 3 2 2" xfId="1150"/>
    <cellStyle name="Normal 13 3 3 3" xfId="1151"/>
    <cellStyle name="Normal 13 3 4" xfId="1152"/>
    <cellStyle name="Normal 13 3 4 2" xfId="1153"/>
    <cellStyle name="Normal 13 3 5" xfId="1154"/>
    <cellStyle name="Normal 13 4" xfId="1155"/>
    <cellStyle name="Normal 13 4 2" xfId="1156"/>
    <cellStyle name="Normal 13 4 2 2" xfId="1157"/>
    <cellStyle name="Normal 13 4 2 2 2" xfId="1158"/>
    <cellStyle name="Normal 13 4 2 2 2 2" xfId="1159"/>
    <cellStyle name="Normal 13 4 2 2 3" xfId="1160"/>
    <cellStyle name="Normal 13 4 2 3" xfId="1161"/>
    <cellStyle name="Normal 13 4 2 3 2" xfId="1162"/>
    <cellStyle name="Normal 13 4 2 4" xfId="1163"/>
    <cellStyle name="Normal 13 4 3" xfId="1164"/>
    <cellStyle name="Normal 13 4 3 2" xfId="1165"/>
    <cellStyle name="Normal 13 4 3 2 2" xfId="1166"/>
    <cellStyle name="Normal 13 4 3 3" xfId="1167"/>
    <cellStyle name="Normal 13 4 4" xfId="1168"/>
    <cellStyle name="Normal 13 4 4 2" xfId="1169"/>
    <cellStyle name="Normal 13 4 5" xfId="1170"/>
    <cellStyle name="Normal 13 5" xfId="1171"/>
    <cellStyle name="Normal 13 5 2" xfId="1172"/>
    <cellStyle name="Normal 13 5 2 2" xfId="1173"/>
    <cellStyle name="Normal 13 5 2 2 2" xfId="1174"/>
    <cellStyle name="Normal 13 5 2 2 2 2" xfId="1175"/>
    <cellStyle name="Normal 13 5 2 2 3" xfId="1176"/>
    <cellStyle name="Normal 13 5 2 3" xfId="1177"/>
    <cellStyle name="Normal 13 5 2 3 2" xfId="1178"/>
    <cellStyle name="Normal 13 5 2 4" xfId="1179"/>
    <cellStyle name="Normal 13 5 3" xfId="1180"/>
    <cellStyle name="Normal 13 5 3 2" xfId="1181"/>
    <cellStyle name="Normal 13 5 3 2 2" xfId="1182"/>
    <cellStyle name="Normal 13 5 3 3" xfId="1183"/>
    <cellStyle name="Normal 13 5 4" xfId="1184"/>
    <cellStyle name="Normal 13 5 4 2" xfId="1185"/>
    <cellStyle name="Normal 13 5 5" xfId="1186"/>
    <cellStyle name="Normal 13 6" xfId="1187"/>
    <cellStyle name="Normal 13 6 2" xfId="1188"/>
    <cellStyle name="Normal 13 6 2 2" xfId="1189"/>
    <cellStyle name="Normal 13 6 2 2 2" xfId="1190"/>
    <cellStyle name="Normal 13 6 2 3" xfId="1191"/>
    <cellStyle name="Normal 13 6 3" xfId="1192"/>
    <cellStyle name="Normal 13 6 3 2" xfId="1193"/>
    <cellStyle name="Normal 13 6 4" xfId="1194"/>
    <cellStyle name="Normal 13 7" xfId="1195"/>
    <cellStyle name="Normal 13 7 2" xfId="1196"/>
    <cellStyle name="Normal 13 7 2 2" xfId="1197"/>
    <cellStyle name="Normal 13 7 3" xfId="1198"/>
    <cellStyle name="Normal 13 8" xfId="1199"/>
    <cellStyle name="Normal 13 8 2" xfId="1200"/>
    <cellStyle name="Normal 13 8 2 2" xfId="1201"/>
    <cellStyle name="Normal 13 8 3" xfId="1202"/>
    <cellStyle name="Normal 13 9" xfId="1203"/>
    <cellStyle name="Normal 13 9 2" xfId="1204"/>
    <cellStyle name="Normal 13 9 2 2" xfId="1205"/>
    <cellStyle name="Normal 13 9 3" xfId="1206"/>
    <cellStyle name="Normal 14" xfId="1207"/>
    <cellStyle name="Normal 14 2" xfId="1208"/>
    <cellStyle name="Normal 14 2 2" xfId="1209"/>
    <cellStyle name="Normal 14 2 2 2" xfId="1210"/>
    <cellStyle name="Normal 14 2 2 2 2" xfId="1211"/>
    <cellStyle name="Normal 14 2 2 2 2 2" xfId="1212"/>
    <cellStyle name="Normal 14 2 2 2 3" xfId="1213"/>
    <cellStyle name="Normal 14 2 2 3" xfId="1214"/>
    <cellStyle name="Normal 14 2 2 3 2" xfId="1215"/>
    <cellStyle name="Normal 14 2 2 4" xfId="1216"/>
    <cellStyle name="Normal 14 2 3" xfId="1217"/>
    <cellStyle name="Normal 14 2 3 2" xfId="1218"/>
    <cellStyle name="Normal 14 2 3 2 2" xfId="1219"/>
    <cellStyle name="Normal 14 2 3 3" xfId="1220"/>
    <cellStyle name="Normal 14 2 4" xfId="1221"/>
    <cellStyle name="Normal 14 2 4 2" xfId="1222"/>
    <cellStyle name="Normal 14 2 5" xfId="1223"/>
    <cellStyle name="Normal 14 3" xfId="1224"/>
    <cellStyle name="Normal 14 3 2" xfId="1225"/>
    <cellStyle name="Normal 14 3 2 2" xfId="1226"/>
    <cellStyle name="Normal 14 3 2 2 2" xfId="1227"/>
    <cellStyle name="Normal 14 3 2 2 2 2" xfId="1228"/>
    <cellStyle name="Normal 14 3 2 2 3" xfId="1229"/>
    <cellStyle name="Normal 14 3 2 3" xfId="1230"/>
    <cellStyle name="Normal 14 3 2 3 2" xfId="1231"/>
    <cellStyle name="Normal 14 3 2 4" xfId="1232"/>
    <cellStyle name="Normal 14 3 3" xfId="1233"/>
    <cellStyle name="Normal 14 3 3 2" xfId="1234"/>
    <cellStyle name="Normal 14 3 3 2 2" xfId="1235"/>
    <cellStyle name="Normal 14 3 3 3" xfId="1236"/>
    <cellStyle name="Normal 14 3 4" xfId="1237"/>
    <cellStyle name="Normal 14 3 4 2" xfId="1238"/>
    <cellStyle name="Normal 14 3 5" xfId="1239"/>
    <cellStyle name="Normal 14 4" xfId="1240"/>
    <cellStyle name="Normal 14 4 2" xfId="1241"/>
    <cellStyle name="Normal 14 4 2 2" xfId="1242"/>
    <cellStyle name="Normal 14 4 2 2 2" xfId="1243"/>
    <cellStyle name="Normal 14 4 2 2 2 2" xfId="1244"/>
    <cellStyle name="Normal 14 4 2 2 3" xfId="1245"/>
    <cellStyle name="Normal 14 4 2 3" xfId="1246"/>
    <cellStyle name="Normal 14 4 2 3 2" xfId="1247"/>
    <cellStyle name="Normal 14 4 2 4" xfId="1248"/>
    <cellStyle name="Normal 14 4 3" xfId="1249"/>
    <cellStyle name="Normal 14 4 3 2" xfId="1250"/>
    <cellStyle name="Normal 14 4 3 2 2" xfId="1251"/>
    <cellStyle name="Normal 14 4 3 3" xfId="1252"/>
    <cellStyle name="Normal 14 4 4" xfId="1253"/>
    <cellStyle name="Normal 14 4 4 2" xfId="1254"/>
    <cellStyle name="Normal 14 4 5" xfId="1255"/>
    <cellStyle name="Normal 14 5" xfId="1256"/>
    <cellStyle name="Normal 14 5 2" xfId="1257"/>
    <cellStyle name="Normal 14 5 2 2" xfId="1258"/>
    <cellStyle name="Normal 14 5 2 2 2" xfId="1259"/>
    <cellStyle name="Normal 14 5 2 2 2 2" xfId="1260"/>
    <cellStyle name="Normal 14 5 2 2 3" xfId="1261"/>
    <cellStyle name="Normal 14 5 2 3" xfId="1262"/>
    <cellStyle name="Normal 14 5 2 3 2" xfId="1263"/>
    <cellStyle name="Normal 14 5 2 4" xfId="1264"/>
    <cellStyle name="Normal 14 5 3" xfId="1265"/>
    <cellStyle name="Normal 14 5 3 2" xfId="1266"/>
    <cellStyle name="Normal 14 5 3 2 2" xfId="1267"/>
    <cellStyle name="Normal 14 5 3 3" xfId="1268"/>
    <cellStyle name="Normal 14 5 4" xfId="1269"/>
    <cellStyle name="Normal 14 5 4 2" xfId="1270"/>
    <cellStyle name="Normal 14 5 5" xfId="1271"/>
    <cellStyle name="Normal 14 6" xfId="1272"/>
    <cellStyle name="Normal 14 6 2" xfId="1273"/>
    <cellStyle name="Normal 14 6 2 2" xfId="1274"/>
    <cellStyle name="Normal 14 6 2 2 2" xfId="1275"/>
    <cellStyle name="Normal 14 6 2 3" xfId="1276"/>
    <cellStyle name="Normal 14 6 3" xfId="1277"/>
    <cellStyle name="Normal 14 6 3 2" xfId="1278"/>
    <cellStyle name="Normal 14 6 4" xfId="1279"/>
    <cellStyle name="Normal 14 7" xfId="1280"/>
    <cellStyle name="Normal 14 7 2" xfId="1281"/>
    <cellStyle name="Normal 14 7 2 2" xfId="1282"/>
    <cellStyle name="Normal 14 7 3" xfId="1283"/>
    <cellStyle name="Normal 15" xfId="1284"/>
    <cellStyle name="Normal 15 2" xfId="1285"/>
    <cellStyle name="Normal 15 2 2" xfId="1286"/>
    <cellStyle name="Normal 15 2 2 2" xfId="1287"/>
    <cellStyle name="Normal 15 2 2 2 2" xfId="1288"/>
    <cellStyle name="Normal 15 2 2 2 2 2" xfId="1289"/>
    <cellStyle name="Normal 15 2 2 2 3" xfId="1290"/>
    <cellStyle name="Normal 15 2 2 3" xfId="1291"/>
    <cellStyle name="Normal 15 2 2 3 2" xfId="1292"/>
    <cellStyle name="Normal 15 2 2 4" xfId="1293"/>
    <cellStyle name="Normal 15 2 3" xfId="1294"/>
    <cellStyle name="Normal 15 2 3 2" xfId="1295"/>
    <cellStyle name="Normal 15 2 3 2 2" xfId="1296"/>
    <cellStyle name="Normal 15 2 3 3" xfId="1297"/>
    <cellStyle name="Normal 15 2 4" xfId="1298"/>
    <cellStyle name="Normal 15 2 4 2" xfId="1299"/>
    <cellStyle name="Normal 15 2 5" xfId="1300"/>
    <cellStyle name="Normal 15 3" xfId="1301"/>
    <cellStyle name="Normal 15 3 2" xfId="1302"/>
    <cellStyle name="Normal 15 3 2 2" xfId="1303"/>
    <cellStyle name="Normal 15 3 2 2 2" xfId="1304"/>
    <cellStyle name="Normal 15 3 2 2 2 2" xfId="1305"/>
    <cellStyle name="Normal 15 3 2 2 3" xfId="1306"/>
    <cellStyle name="Normal 15 3 2 3" xfId="1307"/>
    <cellStyle name="Normal 15 3 2 3 2" xfId="1308"/>
    <cellStyle name="Normal 15 3 2 4" xfId="1309"/>
    <cellStyle name="Normal 15 3 3" xfId="1310"/>
    <cellStyle name="Normal 15 3 3 2" xfId="1311"/>
    <cellStyle name="Normal 15 3 3 2 2" xfId="1312"/>
    <cellStyle name="Normal 15 3 3 3" xfId="1313"/>
    <cellStyle name="Normal 15 3 4" xfId="1314"/>
    <cellStyle name="Normal 15 3 4 2" xfId="1315"/>
    <cellStyle name="Normal 15 3 5" xfId="1316"/>
    <cellStyle name="Normal 15 4" xfId="1317"/>
    <cellStyle name="Normal 15 4 2" xfId="1318"/>
    <cellStyle name="Normal 15 4 2 2" xfId="1319"/>
    <cellStyle name="Normal 15 4 2 2 2" xfId="1320"/>
    <cellStyle name="Normal 15 4 2 3" xfId="1321"/>
    <cellStyle name="Normal 15 4 3" xfId="1322"/>
    <cellStyle name="Normal 15 4 3 2" xfId="1323"/>
    <cellStyle name="Normal 15 4 4" xfId="1324"/>
    <cellStyle name="Normal 15 5" xfId="1325"/>
    <cellStyle name="Normal 15 5 2" xfId="1326"/>
    <cellStyle name="Normal 15 5 2 2" xfId="1327"/>
    <cellStyle name="Normal 15 5 3" xfId="1328"/>
    <cellStyle name="Normal 15 6" xfId="1329"/>
    <cellStyle name="Normal 15 6 2" xfId="1330"/>
    <cellStyle name="Normal 15 6 2 2" xfId="1331"/>
    <cellStyle name="Normal 15 6 3" xfId="1332"/>
    <cellStyle name="Normal 15 7" xfId="1333"/>
    <cellStyle name="Normal 15 7 2" xfId="1334"/>
    <cellStyle name="Normal 15 7 2 2" xfId="1335"/>
    <cellStyle name="Normal 15 7 3" xfId="1336"/>
    <cellStyle name="Normal 15 8" xfId="1337"/>
    <cellStyle name="Normal 15 8 2" xfId="1338"/>
    <cellStyle name="Normal 15 9" xfId="1339"/>
    <cellStyle name="Normal 16" xfId="1340"/>
    <cellStyle name="Normal 16 2" xfId="1341"/>
    <cellStyle name="Normal 16 2 2" xfId="1342"/>
    <cellStyle name="Normal 16 2 2 2" xfId="1343"/>
    <cellStyle name="Normal 16 2 2 2 2" xfId="1344"/>
    <cellStyle name="Normal 16 2 2 2 2 2" xfId="1345"/>
    <cellStyle name="Normal 16 2 2 2 3" xfId="1346"/>
    <cellStyle name="Normal 16 2 2 3" xfId="1347"/>
    <cellStyle name="Normal 16 2 2 3 2" xfId="1348"/>
    <cellStyle name="Normal 16 2 2 4" xfId="1349"/>
    <cellStyle name="Normal 16 2 3" xfId="1350"/>
    <cellStyle name="Normal 16 2 3 2" xfId="1351"/>
    <cellStyle name="Normal 16 2 3 2 2" xfId="1352"/>
    <cellStyle name="Normal 16 2 3 3" xfId="1353"/>
    <cellStyle name="Normal 16 2 4" xfId="1354"/>
    <cellStyle name="Normal 16 2 4 2" xfId="1355"/>
    <cellStyle name="Normal 16 2 5" xfId="1356"/>
    <cellStyle name="Normal 16 3" xfId="1357"/>
    <cellStyle name="Normal 16 3 2" xfId="1358"/>
    <cellStyle name="Normal 16 3 2 2" xfId="1359"/>
    <cellStyle name="Normal 16 3 2 2 2" xfId="1360"/>
    <cellStyle name="Normal 16 3 2 2 2 2" xfId="1361"/>
    <cellStyle name="Normal 16 3 2 2 3" xfId="1362"/>
    <cellStyle name="Normal 16 3 2 3" xfId="1363"/>
    <cellStyle name="Normal 16 3 2 3 2" xfId="1364"/>
    <cellStyle name="Normal 16 3 2 4" xfId="1365"/>
    <cellStyle name="Normal 16 3 3" xfId="1366"/>
    <cellStyle name="Normal 16 3 3 2" xfId="1367"/>
    <cellStyle name="Normal 16 3 3 2 2" xfId="1368"/>
    <cellStyle name="Normal 16 3 3 3" xfId="1369"/>
    <cellStyle name="Normal 16 3 4" xfId="1370"/>
    <cellStyle name="Normal 16 3 4 2" xfId="1371"/>
    <cellStyle name="Normal 16 3 5" xfId="1372"/>
    <cellStyle name="Normal 16 4" xfId="1373"/>
    <cellStyle name="Normal 16 4 2" xfId="1374"/>
    <cellStyle name="Normal 16 4 2 2" xfId="1375"/>
    <cellStyle name="Normal 16 4 2 2 2" xfId="1376"/>
    <cellStyle name="Normal 16 4 2 3" xfId="1377"/>
    <cellStyle name="Normal 16 4 3" xfId="1378"/>
    <cellStyle name="Normal 16 4 3 2" xfId="1379"/>
    <cellStyle name="Normal 16 4 4" xfId="1380"/>
    <cellStyle name="Normal 16 5" xfId="1381"/>
    <cellStyle name="Normal 16 5 2" xfId="1382"/>
    <cellStyle name="Normal 16 5 2 2" xfId="1383"/>
    <cellStyle name="Normal 16 5 3" xfId="1384"/>
    <cellStyle name="Normal 16 6" xfId="4"/>
    <cellStyle name="Normal 16 6 2" xfId="1385"/>
    <cellStyle name="Normal 16 6 2 2" xfId="1386"/>
    <cellStyle name="Normal 16 6 3" xfId="1387"/>
    <cellStyle name="Normal 16 7" xfId="1388"/>
    <cellStyle name="Normal 16 7 2" xfId="1389"/>
    <cellStyle name="Normal 16 7 2 2" xfId="1390"/>
    <cellStyle name="Normal 16 7 3" xfId="1391"/>
    <cellStyle name="Normal 16 8" xfId="1392"/>
    <cellStyle name="Normal 16 8 2" xfId="1393"/>
    <cellStyle name="Normal 16 9" xfId="1394"/>
    <cellStyle name="Normal 17" xfId="1395"/>
    <cellStyle name="Normal 17 2" xfId="1396"/>
    <cellStyle name="Normal 17 2 2" xfId="1397"/>
    <cellStyle name="Normal 17 2 2 2" xfId="1398"/>
    <cellStyle name="Normal 17 2 2 2 2" xfId="1399"/>
    <cellStyle name="Normal 17 2 2 2 2 2" xfId="1400"/>
    <cellStyle name="Normal 17 2 2 2 3" xfId="1401"/>
    <cellStyle name="Normal 17 2 2 3" xfId="1402"/>
    <cellStyle name="Normal 17 2 2 3 2" xfId="1403"/>
    <cellStyle name="Normal 17 2 2 4" xfId="1404"/>
    <cellStyle name="Normal 17 2 3" xfId="1405"/>
    <cellStyle name="Normal 17 2 3 2" xfId="1406"/>
    <cellStyle name="Normal 17 2 3 2 2" xfId="1407"/>
    <cellStyle name="Normal 17 2 3 3" xfId="1408"/>
    <cellStyle name="Normal 17 2 4" xfId="1409"/>
    <cellStyle name="Normal 17 2 4 2" xfId="1410"/>
    <cellStyle name="Normal 17 2 5" xfId="1411"/>
    <cellStyle name="Normal 17 3" xfId="1412"/>
    <cellStyle name="Normal 17 3 2" xfId="1413"/>
    <cellStyle name="Normal 17 3 2 2" xfId="1414"/>
    <cellStyle name="Normal 17 3 2 2 2" xfId="1415"/>
    <cellStyle name="Normal 17 3 2 2 2 2" xfId="1416"/>
    <cellStyle name="Normal 17 3 2 2 3" xfId="1417"/>
    <cellStyle name="Normal 17 3 2 3" xfId="1418"/>
    <cellStyle name="Normal 17 3 2 3 2" xfId="1419"/>
    <cellStyle name="Normal 17 3 2 4" xfId="1420"/>
    <cellStyle name="Normal 17 3 3" xfId="1421"/>
    <cellStyle name="Normal 17 3 3 2" xfId="1422"/>
    <cellStyle name="Normal 17 3 3 2 2" xfId="1423"/>
    <cellStyle name="Normal 17 3 3 3" xfId="1424"/>
    <cellStyle name="Normal 17 3 4" xfId="1425"/>
    <cellStyle name="Normal 17 3 4 2" xfId="1426"/>
    <cellStyle name="Normal 17 3 5" xfId="1427"/>
    <cellStyle name="Normal 17 4" xfId="1428"/>
    <cellStyle name="Normal 17 4 2" xfId="1429"/>
    <cellStyle name="Normal 17 4 2 2" xfId="1430"/>
    <cellStyle name="Normal 17 4 2 2 2" xfId="1431"/>
    <cellStyle name="Normal 17 4 2 3" xfId="1432"/>
    <cellStyle name="Normal 17 4 3" xfId="1433"/>
    <cellStyle name="Normal 17 4 3 2" xfId="1434"/>
    <cellStyle name="Normal 17 4 4" xfId="1435"/>
    <cellStyle name="Normal 17 5" xfId="1436"/>
    <cellStyle name="Normal 17 5 2" xfId="1437"/>
    <cellStyle name="Normal 17 5 2 2" xfId="1438"/>
    <cellStyle name="Normal 17 5 3" xfId="1439"/>
    <cellStyle name="Normal 17 6" xfId="1440"/>
    <cellStyle name="Normal 17 6 2" xfId="1441"/>
    <cellStyle name="Normal 17 6 2 2" xfId="1442"/>
    <cellStyle name="Normal 17 6 3" xfId="1443"/>
    <cellStyle name="Normal 17 7" xfId="1444"/>
    <cellStyle name="Normal 17 7 2" xfId="1445"/>
    <cellStyle name="Normal 17 7 2 2" xfId="1446"/>
    <cellStyle name="Normal 17 7 3" xfId="1447"/>
    <cellStyle name="Normal 17 8" xfId="1448"/>
    <cellStyle name="Normal 17 8 2" xfId="1449"/>
    <cellStyle name="Normal 17 9" xfId="1450"/>
    <cellStyle name="Normal 18" xfId="1451"/>
    <cellStyle name="Normal 18 2" xfId="1452"/>
    <cellStyle name="Normal 18 2 2" xfId="1453"/>
    <cellStyle name="Normal 18 2 2 2" xfId="1454"/>
    <cellStyle name="Normal 18 2 2 2 2" xfId="1455"/>
    <cellStyle name="Normal 18 2 2 2 2 2" xfId="1456"/>
    <cellStyle name="Normal 18 2 2 2 3" xfId="1457"/>
    <cellStyle name="Normal 18 2 2 3" xfId="1458"/>
    <cellStyle name="Normal 18 2 2 3 2" xfId="1459"/>
    <cellStyle name="Normal 18 2 2 4" xfId="1460"/>
    <cellStyle name="Normal 18 2 3" xfId="1461"/>
    <cellStyle name="Normal 18 2 3 2" xfId="1462"/>
    <cellStyle name="Normal 18 2 3 2 2" xfId="1463"/>
    <cellStyle name="Normal 18 2 3 3" xfId="1464"/>
    <cellStyle name="Normal 18 2 4" xfId="1465"/>
    <cellStyle name="Normal 18 2 4 2" xfId="1466"/>
    <cellStyle name="Normal 18 2 5" xfId="1467"/>
    <cellStyle name="Normal 18 3" xfId="1468"/>
    <cellStyle name="Normal 18 3 2" xfId="1469"/>
    <cellStyle name="Normal 18 3 2 2" xfId="1470"/>
    <cellStyle name="Normal 18 3 2 2 2" xfId="1471"/>
    <cellStyle name="Normal 18 3 2 2 2 2" xfId="1472"/>
    <cellStyle name="Normal 18 3 2 2 3" xfId="1473"/>
    <cellStyle name="Normal 18 3 2 3" xfId="1474"/>
    <cellStyle name="Normal 18 3 2 3 2" xfId="1475"/>
    <cellStyle name="Normal 18 3 2 4" xfId="1476"/>
    <cellStyle name="Normal 18 3 3" xfId="1477"/>
    <cellStyle name="Normal 18 3 3 2" xfId="1478"/>
    <cellStyle name="Normal 18 3 3 2 2" xfId="1479"/>
    <cellStyle name="Normal 18 3 3 3" xfId="1480"/>
    <cellStyle name="Normal 18 3 4" xfId="1481"/>
    <cellStyle name="Normal 18 3 4 2" xfId="1482"/>
    <cellStyle name="Normal 18 3 5" xfId="1483"/>
    <cellStyle name="Normal 18 4" xfId="1484"/>
    <cellStyle name="Normal 18 4 2" xfId="1485"/>
    <cellStyle name="Normal 18 4 2 2" xfId="1486"/>
    <cellStyle name="Normal 18 4 2 2 2" xfId="1487"/>
    <cellStyle name="Normal 18 4 2 3" xfId="1488"/>
    <cellStyle name="Normal 18 4 3" xfId="1489"/>
    <cellStyle name="Normal 18 4 3 2" xfId="1490"/>
    <cellStyle name="Normal 18 4 4" xfId="1491"/>
    <cellStyle name="Normal 18 5" xfId="1492"/>
    <cellStyle name="Normal 18 5 2" xfId="1493"/>
    <cellStyle name="Normal 18 5 2 2" xfId="1494"/>
    <cellStyle name="Normal 18 5 3" xfId="1495"/>
    <cellStyle name="Normal 18 6" xfId="1496"/>
    <cellStyle name="Normal 18 6 2" xfId="1497"/>
    <cellStyle name="Normal 18 7" xfId="1498"/>
    <cellStyle name="Normal 19" xfId="1499"/>
    <cellStyle name="Normal 2" xfId="1500"/>
    <cellStyle name="Normal 2 10" xfId="1501"/>
    <cellStyle name="Normal 2 10 2" xfId="1502"/>
    <cellStyle name="Normal 2 10 3" xfId="1503"/>
    <cellStyle name="Normal 2 11" xfId="1504"/>
    <cellStyle name="Normal 2 11 2" xfId="1505"/>
    <cellStyle name="Normal 2 11 3" xfId="1506"/>
    <cellStyle name="Normal 2 12" xfId="1507"/>
    <cellStyle name="Normal 2 12 2" xfId="1508"/>
    <cellStyle name="Normal 2 12 2 2" xfId="1509"/>
    <cellStyle name="Normal 2 12 2 3" xfId="1510"/>
    <cellStyle name="Normal 2 12 2 3 2" xfId="1511"/>
    <cellStyle name="Normal 2 12 2 4" xfId="1512"/>
    <cellStyle name="Normal 2 12 3" xfId="1513"/>
    <cellStyle name="Normal 2 13" xfId="1514"/>
    <cellStyle name="Normal 2 13 2" xfId="1515"/>
    <cellStyle name="Normal 2 13 3" xfId="1516"/>
    <cellStyle name="Normal 2 14" xfId="1517"/>
    <cellStyle name="Normal 2 14 2" xfId="1518"/>
    <cellStyle name="Normal 2 14 3" xfId="1519"/>
    <cellStyle name="Normal 2 15" xfId="1520"/>
    <cellStyle name="Normal 2 15 2" xfId="1521"/>
    <cellStyle name="Normal 2 15 3" xfId="1522"/>
    <cellStyle name="Normal 2 16" xfId="1523"/>
    <cellStyle name="Normal 2 16 2" xfId="1524"/>
    <cellStyle name="Normal 2 16 3" xfId="1525"/>
    <cellStyle name="Normal 2 17" xfId="1526"/>
    <cellStyle name="Normal 2 17 2" xfId="1527"/>
    <cellStyle name="Normal 2 17 3" xfId="1528"/>
    <cellStyle name="Normal 2 18" xfId="1529"/>
    <cellStyle name="Normal 2 18 2" xfId="1530"/>
    <cellStyle name="Normal 2 18 2 2" xfId="1531"/>
    <cellStyle name="Normal 2 18 2 2 2" xfId="1532"/>
    <cellStyle name="Normal 2 18 2 2 2 2" xfId="1533"/>
    <cellStyle name="Normal 2 18 2 2 3" xfId="1534"/>
    <cellStyle name="Normal 2 18 2 3" xfId="1535"/>
    <cellStyle name="Normal 2 18 2 3 2" xfId="1536"/>
    <cellStyle name="Normal 2 18 2 4" xfId="1537"/>
    <cellStyle name="Normal 2 19" xfId="1538"/>
    <cellStyle name="Normal 2 19 2" xfId="1539"/>
    <cellStyle name="Normal 2 19 2 2" xfId="1540"/>
    <cellStyle name="Normal 2 19 2 2 2" xfId="1541"/>
    <cellStyle name="Normal 2 19 2 3" xfId="1542"/>
    <cellStyle name="Normal 2 19 3" xfId="1543"/>
    <cellStyle name="Normal 2 19 3 2" xfId="1544"/>
    <cellStyle name="Normal 2 19 3 2 2" xfId="1545"/>
    <cellStyle name="Normal 2 19 3 3" xfId="1546"/>
    <cellStyle name="Normal 2 19 4" xfId="1547"/>
    <cellStyle name="Normal 2 19 4 2" xfId="1548"/>
    <cellStyle name="Normal 2 19 4 2 2" xfId="1549"/>
    <cellStyle name="Normal 2 19 4 3" xfId="1550"/>
    <cellStyle name="Normal 2 19 5" xfId="1551"/>
    <cellStyle name="Normal 2 19 5 2" xfId="1552"/>
    <cellStyle name="Normal 2 19 6" xfId="1553"/>
    <cellStyle name="Normal 2 2" xfId="1554"/>
    <cellStyle name="Normal 2 2 10" xfId="1555"/>
    <cellStyle name="Normal 2 2 10 2" xfId="1556"/>
    <cellStyle name="Normal 2 2 10 2 2" xfId="1557"/>
    <cellStyle name="Normal 2 2 10 2 2 2" xfId="1558"/>
    <cellStyle name="Normal 2 2 10 2 3" xfId="1559"/>
    <cellStyle name="Normal 2 2 10 3" xfId="1560"/>
    <cellStyle name="Normal 2 2 10 3 2" xfId="1561"/>
    <cellStyle name="Normal 2 2 10 4" xfId="1562"/>
    <cellStyle name="Normal 2 2 11" xfId="1563"/>
    <cellStyle name="Normal 2 2 11 2" xfId="1564"/>
    <cellStyle name="Normal 2 2 11 2 2" xfId="1565"/>
    <cellStyle name="Normal 2 2 11 2 2 2" xfId="1566"/>
    <cellStyle name="Normal 2 2 11 2 3" xfId="1567"/>
    <cellStyle name="Normal 2 2 11 3" xfId="1568"/>
    <cellStyle name="Normal 2 2 11 3 2" xfId="1569"/>
    <cellStyle name="Normal 2 2 11 4" xfId="1570"/>
    <cellStyle name="Normal 2 2 12" xfId="1571"/>
    <cellStyle name="Normal 2 2 12 2" xfId="1572"/>
    <cellStyle name="Normal 2 2 12 2 2" xfId="1573"/>
    <cellStyle name="Normal 2 2 12 2 2 2" xfId="1574"/>
    <cellStyle name="Normal 2 2 12 2 3" xfId="1575"/>
    <cellStyle name="Normal 2 2 12 3" xfId="1576"/>
    <cellStyle name="Normal 2 2 12 3 2" xfId="1577"/>
    <cellStyle name="Normal 2 2 12 4" xfId="1578"/>
    <cellStyle name="Normal 2 2 13" xfId="1579"/>
    <cellStyle name="Normal 2 2 13 2" xfId="1580"/>
    <cellStyle name="Normal 2 2 13 2 2" xfId="1581"/>
    <cellStyle name="Normal 2 2 13 2 2 2" xfId="1582"/>
    <cellStyle name="Normal 2 2 13 2 3" xfId="1583"/>
    <cellStyle name="Normal 2 2 13 3" xfId="1584"/>
    <cellStyle name="Normal 2 2 13 3 2" xfId="1585"/>
    <cellStyle name="Normal 2 2 13 4" xfId="1586"/>
    <cellStyle name="Normal 2 2 14" xfId="1587"/>
    <cellStyle name="Normal 2 2 14 2" xfId="1588"/>
    <cellStyle name="Normal 2 2 14 2 2" xfId="1589"/>
    <cellStyle name="Normal 2 2 14 2 2 2" xfId="1590"/>
    <cellStyle name="Normal 2 2 14 2 3" xfId="1591"/>
    <cellStyle name="Normal 2 2 14 3" xfId="1592"/>
    <cellStyle name="Normal 2 2 14 3 2" xfId="1593"/>
    <cellStyle name="Normal 2 2 14 4" xfId="1594"/>
    <cellStyle name="Normal 2 2 15" xfId="1595"/>
    <cellStyle name="Normal 2 2 15 2" xfId="1596"/>
    <cellStyle name="Normal 2 2 15 2 2" xfId="1597"/>
    <cellStyle name="Normal 2 2 15 2 2 2" xfId="1598"/>
    <cellStyle name="Normal 2 2 15 2 3" xfId="1599"/>
    <cellStyle name="Normal 2 2 15 3" xfId="1600"/>
    <cellStyle name="Normal 2 2 15 3 2" xfId="1601"/>
    <cellStyle name="Normal 2 2 15 4" xfId="1602"/>
    <cellStyle name="Normal 2 2 16" xfId="1603"/>
    <cellStyle name="Normal 2 2 16 2" xfId="1604"/>
    <cellStyle name="Normal 2 2 16 2 2" xfId="1605"/>
    <cellStyle name="Normal 2 2 16 2 2 2" xfId="1606"/>
    <cellStyle name="Normal 2 2 16 2 3" xfId="1607"/>
    <cellStyle name="Normal 2 2 16 3" xfId="1608"/>
    <cellStyle name="Normal 2 2 16 3 2" xfId="1609"/>
    <cellStyle name="Normal 2 2 16 4" xfId="1610"/>
    <cellStyle name="Normal 2 2 17" xfId="1611"/>
    <cellStyle name="Normal 2 2 17 2" xfId="1612"/>
    <cellStyle name="Normal 2 2 17 2 2" xfId="1613"/>
    <cellStyle name="Normal 2 2 17 2 2 2" xfId="1614"/>
    <cellStyle name="Normal 2 2 17 2 3" xfId="1615"/>
    <cellStyle name="Normal 2 2 17 3" xfId="1616"/>
    <cellStyle name="Normal 2 2 17 3 2" xfId="1617"/>
    <cellStyle name="Normal 2 2 17 4" xfId="1618"/>
    <cellStyle name="Normal 2 2 18" xfId="1619"/>
    <cellStyle name="Normal 2 2 19" xfId="1620"/>
    <cellStyle name="Normal 2 2 2" xfId="1621"/>
    <cellStyle name="Normal 2 2 2 2" xfId="1622"/>
    <cellStyle name="Normal 2 2 2 2 2" xfId="1623"/>
    <cellStyle name="Normal 2 2 2 2 2 2" xfId="1624"/>
    <cellStyle name="Normal 2 2 2 2 2 2 2" xfId="1625"/>
    <cellStyle name="Normal 2 2 2 2 2 3" xfId="1626"/>
    <cellStyle name="Normal 2 2 2 2 3" xfId="1627"/>
    <cellStyle name="Normal 2 2 2 2 3 2" xfId="1628"/>
    <cellStyle name="Normal 2 2 2 2 4" xfId="1629"/>
    <cellStyle name="Normal 2 2 2 3" xfId="1630"/>
    <cellStyle name="Normal 2 2 2 3 2" xfId="1631"/>
    <cellStyle name="Normal 2 2 2 3 2 2" xfId="1632"/>
    <cellStyle name="Normal 2 2 2 3 2 2 2" xfId="1633"/>
    <cellStyle name="Normal 2 2 2 3 2 3" xfId="1634"/>
    <cellStyle name="Normal 2 2 2 3 3" xfId="1635"/>
    <cellStyle name="Normal 2 2 2 3 3 2" xfId="1636"/>
    <cellStyle name="Normal 2 2 2 3 4" xfId="1637"/>
    <cellStyle name="Normal 2 2 2 4" xfId="1638"/>
    <cellStyle name="Normal 2 2 2 4 2" xfId="1639"/>
    <cellStyle name="Normal 2 2 2 4 2 2" xfId="1640"/>
    <cellStyle name="Normal 2 2 2 4 2 2 2" xfId="1641"/>
    <cellStyle name="Normal 2 2 2 4 2 3" xfId="1642"/>
    <cellStyle name="Normal 2 2 2 4 3" xfId="1643"/>
    <cellStyle name="Normal 2 2 2 4 3 2" xfId="1644"/>
    <cellStyle name="Normal 2 2 2 4 4" xfId="1645"/>
    <cellStyle name="Normal 2 2 2 5" xfId="1646"/>
    <cellStyle name="Normal 2 2 2 5 2" xfId="1647"/>
    <cellStyle name="Normal 2 2 2 5 2 2" xfId="1648"/>
    <cellStyle name="Normal 2 2 2 5 2 2 2" xfId="1649"/>
    <cellStyle name="Normal 2 2 2 5 2 3" xfId="1650"/>
    <cellStyle name="Normal 2 2 2 5 3" xfId="1651"/>
    <cellStyle name="Normal 2 2 2 5 3 2" xfId="1652"/>
    <cellStyle name="Normal 2 2 2 5 4" xfId="1653"/>
    <cellStyle name="Normal 2 2 2 6" xfId="1654"/>
    <cellStyle name="Normal 2 2 2 6 2" xfId="1655"/>
    <cellStyle name="Normal 2 2 2 6 2 2" xfId="1656"/>
    <cellStyle name="Normal 2 2 2 6 2 2 2" xfId="1657"/>
    <cellStyle name="Normal 2 2 2 6 2 3" xfId="1658"/>
    <cellStyle name="Normal 2 2 2 6 3" xfId="1659"/>
    <cellStyle name="Normal 2 2 2 6 3 2" xfId="1660"/>
    <cellStyle name="Normal 2 2 2 6 4" xfId="1661"/>
    <cellStyle name="Normal 2 2 2 7" xfId="1662"/>
    <cellStyle name="Normal 2 2 2 7 2" xfId="1663"/>
    <cellStyle name="Normal 2 2 2 7 2 2" xfId="1664"/>
    <cellStyle name="Normal 2 2 2 7 2 2 2" xfId="1665"/>
    <cellStyle name="Normal 2 2 2 7 2 3" xfId="1666"/>
    <cellStyle name="Normal 2 2 2 7 3" xfId="1667"/>
    <cellStyle name="Normal 2 2 2 7 3 2" xfId="1668"/>
    <cellStyle name="Normal 2 2 2 7 4" xfId="1669"/>
    <cellStyle name="Normal 2 2 20" xfId="1670"/>
    <cellStyle name="Normal 2 2 21" xfId="1671"/>
    <cellStyle name="Normal 2 2 22" xfId="1672"/>
    <cellStyle name="Normal 2 2 23" xfId="1673"/>
    <cellStyle name="Normal 2 2 23 2" xfId="1674"/>
    <cellStyle name="Normal 2 2 23 2 2" xfId="1675"/>
    <cellStyle name="Normal 2 2 23 2 2 2" xfId="1676"/>
    <cellStyle name="Normal 2 2 23 2 3" xfId="1677"/>
    <cellStyle name="Normal 2 2 23 3" xfId="1678"/>
    <cellStyle name="Normal 2 2 23 3 2" xfId="1679"/>
    <cellStyle name="Normal 2 2 23 4" xfId="1680"/>
    <cellStyle name="Normal 2 2 3" xfId="1681"/>
    <cellStyle name="Normal 2 2 3 2" xfId="1682"/>
    <cellStyle name="Normal 2 2 3 2 2" xfId="1683"/>
    <cellStyle name="Normal 2 2 3 2 2 2" xfId="1684"/>
    <cellStyle name="Normal 2 2 3 2 3" xfId="1685"/>
    <cellStyle name="Normal 2 2 3 3" xfId="1686"/>
    <cellStyle name="Normal 2 2 3 3 2" xfId="1687"/>
    <cellStyle name="Normal 2 2 3 4" xfId="1688"/>
    <cellStyle name="Normal 2 2 4" xfId="1689"/>
    <cellStyle name="Normal 2 2 4 2" xfId="1690"/>
    <cellStyle name="Normal 2 2 4 2 2" xfId="1691"/>
    <cellStyle name="Normal 2 2 4 2 2 2" xfId="1692"/>
    <cellStyle name="Normal 2 2 4 2 3" xfId="1693"/>
    <cellStyle name="Normal 2 2 4 3" xfId="1694"/>
    <cellStyle name="Normal 2 2 4 3 2" xfId="1695"/>
    <cellStyle name="Normal 2 2 4 4" xfId="1696"/>
    <cellStyle name="Normal 2 2 5" xfId="1697"/>
    <cellStyle name="Normal 2 2 5 2" xfId="1698"/>
    <cellStyle name="Normal 2 2 5 2 2" xfId="1699"/>
    <cellStyle name="Normal 2 2 5 2 2 2" xfId="1700"/>
    <cellStyle name="Normal 2 2 5 2 3" xfId="1701"/>
    <cellStyle name="Normal 2 2 5 3" xfId="1702"/>
    <cellStyle name="Normal 2 2 5 3 2" xfId="1703"/>
    <cellStyle name="Normal 2 2 5 4" xfId="1704"/>
    <cellStyle name="Normal 2 2 6" xfId="1705"/>
    <cellStyle name="Normal 2 2 6 2" xfId="1706"/>
    <cellStyle name="Normal 2 2 6 2 2" xfId="1707"/>
    <cellStyle name="Normal 2 2 6 2 2 2" xfId="1708"/>
    <cellStyle name="Normal 2 2 6 2 3" xfId="1709"/>
    <cellStyle name="Normal 2 2 6 3" xfId="1710"/>
    <cellStyle name="Normal 2 2 6 3 2" xfId="1711"/>
    <cellStyle name="Normal 2 2 6 4" xfId="1712"/>
    <cellStyle name="Normal 2 2 7" xfId="1713"/>
    <cellStyle name="Normal 2 2 7 2" xfId="1714"/>
    <cellStyle name="Normal 2 2 7 2 2" xfId="1715"/>
    <cellStyle name="Normal 2 2 7 2 2 2" xfId="1716"/>
    <cellStyle name="Normal 2 2 7 2 3" xfId="1717"/>
    <cellStyle name="Normal 2 2 7 3" xfId="1718"/>
    <cellStyle name="Normal 2 2 7 3 2" xfId="1719"/>
    <cellStyle name="Normal 2 2 7 4" xfId="1720"/>
    <cellStyle name="Normal 2 2 8" xfId="1721"/>
    <cellStyle name="Normal 2 2 8 2" xfId="1722"/>
    <cellStyle name="Normal 2 2 8 2 2" xfId="1723"/>
    <cellStyle name="Normal 2 2 8 2 2 2" xfId="1724"/>
    <cellStyle name="Normal 2 2 8 2 3" xfId="1725"/>
    <cellStyle name="Normal 2 2 8 3" xfId="1726"/>
    <cellStyle name="Normal 2 2 8 3 2" xfId="1727"/>
    <cellStyle name="Normal 2 2 8 4" xfId="1728"/>
    <cellStyle name="Normal 2 2 9" xfId="1729"/>
    <cellStyle name="Normal 2 2 9 2" xfId="1730"/>
    <cellStyle name="Normal 2 2 9 2 2" xfId="1731"/>
    <cellStyle name="Normal 2 2 9 2 2 2" xfId="1732"/>
    <cellStyle name="Normal 2 2 9 2 3" xfId="1733"/>
    <cellStyle name="Normal 2 2 9 3" xfId="1734"/>
    <cellStyle name="Normal 2 2 9 3 2" xfId="1735"/>
    <cellStyle name="Normal 2 2 9 4" xfId="1736"/>
    <cellStyle name="Normal 2 20" xfId="1737"/>
    <cellStyle name="Normal 2 20 2" xfId="1738"/>
    <cellStyle name="Normal 2 20 2 2" xfId="1739"/>
    <cellStyle name="Normal 2 20 2 2 2" xfId="1740"/>
    <cellStyle name="Normal 2 20 2 3" xfId="1741"/>
    <cellStyle name="Normal 2 20 3" xfId="1742"/>
    <cellStyle name="Normal 2 20 3 2" xfId="1743"/>
    <cellStyle name="Normal 2 20 3 2 2" xfId="1744"/>
    <cellStyle name="Normal 2 20 3 3" xfId="1745"/>
    <cellStyle name="Normal 2 20 4" xfId="1746"/>
    <cellStyle name="Normal 2 20 4 2" xfId="1747"/>
    <cellStyle name="Normal 2 20 4 2 2" xfId="1748"/>
    <cellStyle name="Normal 2 20 4 3" xfId="1749"/>
    <cellStyle name="Normal 2 20 5" xfId="1750"/>
    <cellStyle name="Normal 2 20 5 2" xfId="1751"/>
    <cellStyle name="Normal 2 20 6" xfId="1752"/>
    <cellStyle name="Normal 2 21" xfId="1753"/>
    <cellStyle name="Normal 2 21 2" xfId="1754"/>
    <cellStyle name="Normal 2 21 3" xfId="1755"/>
    <cellStyle name="Normal 2 21 3 2" xfId="1756"/>
    <cellStyle name="Normal 2 21 4" xfId="1757"/>
    <cellStyle name="Normal 2 22" xfId="1758"/>
    <cellStyle name="Normal 2 22 2" xfId="1759"/>
    <cellStyle name="Normal 2 22 2 2" xfId="1760"/>
    <cellStyle name="Normal 2 22 2 2 2" xfId="1761"/>
    <cellStyle name="Normal 2 22 2 3" xfId="1762"/>
    <cellStyle name="Normal 2 22 3" xfId="1763"/>
    <cellStyle name="Normal 2 22 3 2" xfId="1764"/>
    <cellStyle name="Normal 2 22 3 2 2" xfId="1765"/>
    <cellStyle name="Normal 2 22 3 3" xfId="1766"/>
    <cellStyle name="Normal 2 22 4" xfId="1767"/>
    <cellStyle name="Normal 2 22 4 2" xfId="1768"/>
    <cellStyle name="Normal 2 22 5" xfId="1769"/>
    <cellStyle name="Normal 2 23" xfId="1770"/>
    <cellStyle name="Normal 2 23 2" xfId="1771"/>
    <cellStyle name="Normal 2 23 3" xfId="1772"/>
    <cellStyle name="Normal 2 23 3 2" xfId="1773"/>
    <cellStyle name="Normal 2 23 4" xfId="1774"/>
    <cellStyle name="Normal 2 24" xfId="1775"/>
    <cellStyle name="Normal 2 24 2" xfId="1776"/>
    <cellStyle name="Normal 2 24 3" xfId="1777"/>
    <cellStyle name="Normal 2 24 3 2" xfId="1778"/>
    <cellStyle name="Normal 2 24 4" xfId="1779"/>
    <cellStyle name="Normal 2 25" xfId="1780"/>
    <cellStyle name="Normal 2 25 2" xfId="1781"/>
    <cellStyle name="Normal 2 25 2 2" xfId="1782"/>
    <cellStyle name="Normal 2 25 2 2 2" xfId="1783"/>
    <cellStyle name="Normal 2 25 2 3" xfId="1784"/>
    <cellStyle name="Normal 2 25 3" xfId="1785"/>
    <cellStyle name="Normal 2 25 3 2" xfId="1786"/>
    <cellStyle name="Normal 2 25 3 2 2" xfId="1787"/>
    <cellStyle name="Normal 2 25 3 3" xfId="1788"/>
    <cellStyle name="Normal 2 25 4" xfId="1789"/>
    <cellStyle name="Normal 2 25 4 2" xfId="1790"/>
    <cellStyle name="Normal 2 25 5" xfId="1791"/>
    <cellStyle name="Normal 2 26" xfId="1792"/>
    <cellStyle name="Normal 2 26 2" xfId="1793"/>
    <cellStyle name="Normal 2 26 3" xfId="1794"/>
    <cellStyle name="Normal 2 26 3 2" xfId="1795"/>
    <cellStyle name="Normal 2 26 4" xfId="1796"/>
    <cellStyle name="Normal 2 27" xfId="1797"/>
    <cellStyle name="Normal 2 27 2" xfId="1798"/>
    <cellStyle name="Normal 2 27 3" xfId="1799"/>
    <cellStyle name="Normal 2 27 3 2" xfId="1800"/>
    <cellStyle name="Normal 2 27 4" xfId="1801"/>
    <cellStyle name="Normal 2 28" xfId="1802"/>
    <cellStyle name="Normal 2 29" xfId="1803"/>
    <cellStyle name="Normal 2 3" xfId="1804"/>
    <cellStyle name="Normal 2 3 10" xfId="1805"/>
    <cellStyle name="Normal 2 3 10 2" xfId="1806"/>
    <cellStyle name="Normal 2 3 10 2 2" xfId="1807"/>
    <cellStyle name="Normal 2 3 10 2 2 2" xfId="1808"/>
    <cellStyle name="Normal 2 3 10 2 3" xfId="1809"/>
    <cellStyle name="Normal 2 3 10 3" xfId="1810"/>
    <cellStyle name="Normal 2 3 10 3 2" xfId="1811"/>
    <cellStyle name="Normal 2 3 10 4" xfId="1812"/>
    <cellStyle name="Normal 2 3 11" xfId="1813"/>
    <cellStyle name="Normal 2 3 11 2" xfId="1814"/>
    <cellStyle name="Normal 2 3 11 2 2" xfId="1815"/>
    <cellStyle name="Normal 2 3 11 3" xfId="1816"/>
    <cellStyle name="Normal 2 3 12" xfId="1817"/>
    <cellStyle name="Normal 2 3 12 2" xfId="1818"/>
    <cellStyle name="Normal 2 3 12 2 2" xfId="1819"/>
    <cellStyle name="Normal 2 3 12 3" xfId="1820"/>
    <cellStyle name="Normal 2 3 13" xfId="1821"/>
    <cellStyle name="Normal 2 3 14" xfId="1822"/>
    <cellStyle name="Normal 2 3 14 2" xfId="1823"/>
    <cellStyle name="Normal 2 3 15" xfId="1824"/>
    <cellStyle name="Normal 2 3 2" xfId="1825"/>
    <cellStyle name="Normal 2 3 2 2" xfId="1826"/>
    <cellStyle name="Normal 2 3 2 2 2" xfId="1827"/>
    <cellStyle name="Normal 2 3 2 2 2 2" xfId="1828"/>
    <cellStyle name="Normal 2 3 2 2 3" xfId="1829"/>
    <cellStyle name="Normal 2 3 2 3" xfId="1830"/>
    <cellStyle name="Normal 2 3 2 4" xfId="1831"/>
    <cellStyle name="Normal 2 3 2 4 2" xfId="1832"/>
    <cellStyle name="Normal 2 3 2 5" xfId="1833"/>
    <cellStyle name="Normal 2 3 3" xfId="1834"/>
    <cellStyle name="Normal 2 3 3 2" xfId="1835"/>
    <cellStyle name="Normal 2 3 3 3" xfId="1836"/>
    <cellStyle name="Normal 2 3 3 3 2" xfId="1837"/>
    <cellStyle name="Normal 2 3 3 4" xfId="1838"/>
    <cellStyle name="Normal 2 3 4" xfId="1839"/>
    <cellStyle name="Normal 2 3 5" xfId="1840"/>
    <cellStyle name="Normal 2 3 6" xfId="1841"/>
    <cellStyle name="Normal 2 3 7" xfId="1842"/>
    <cellStyle name="Normal 2 3 8" xfId="1843"/>
    <cellStyle name="Normal 2 3 8 2" xfId="1844"/>
    <cellStyle name="Normal 2 3 8 2 2" xfId="1845"/>
    <cellStyle name="Normal 2 3 8 2 2 2" xfId="1846"/>
    <cellStyle name="Normal 2 3 8 2 3" xfId="1847"/>
    <cellStyle name="Normal 2 3 8 3" xfId="1848"/>
    <cellStyle name="Normal 2 3 8 3 2" xfId="1849"/>
    <cellStyle name="Normal 2 3 8 4" xfId="1850"/>
    <cellStyle name="Normal 2 3 9" xfId="1851"/>
    <cellStyle name="Normal 2 3 9 2" xfId="1852"/>
    <cellStyle name="Normal 2 3 9 2 2" xfId="1853"/>
    <cellStyle name="Normal 2 3 9 2 2 2" xfId="1854"/>
    <cellStyle name="Normal 2 3 9 2 3" xfId="1855"/>
    <cellStyle name="Normal 2 3 9 3" xfId="1856"/>
    <cellStyle name="Normal 2 3 9 3 2" xfId="1857"/>
    <cellStyle name="Normal 2 3 9 4" xfId="1858"/>
    <cellStyle name="Normal 2 30" xfId="1859"/>
    <cellStyle name="Normal 2 31" xfId="1860"/>
    <cellStyle name="Normal 2 32" xfId="1861"/>
    <cellStyle name="Normal 2 33" xfId="1862"/>
    <cellStyle name="Normal 2 34" xfId="1863"/>
    <cellStyle name="Normal 2 35" xfId="1864"/>
    <cellStyle name="Normal 2 35 2" xfId="1865"/>
    <cellStyle name="Normal 2 35 3" xfId="1866"/>
    <cellStyle name="Normal 2 36" xfId="1867"/>
    <cellStyle name="Normal 2 37" xfId="1868"/>
    <cellStyle name="Normal 2 37 2" xfId="1869"/>
    <cellStyle name="Normal 2 37 2 2" xfId="1870"/>
    <cellStyle name="Normal 2 37 2 2 2" xfId="1871"/>
    <cellStyle name="Normal 2 37 2 3" xfId="1872"/>
    <cellStyle name="Normal 2 37 3" xfId="1873"/>
    <cellStyle name="Normal 2 37 3 2" xfId="1874"/>
    <cellStyle name="Normal 2 37 4" xfId="1875"/>
    <cellStyle name="Normal 2 38" xfId="1876"/>
    <cellStyle name="Normal 2 39" xfId="1877"/>
    <cellStyle name="Normal 2 39 2" xfId="1878"/>
    <cellStyle name="Normal 2 39 2 2" xfId="1879"/>
    <cellStyle name="Normal 2 39 2 2 2" xfId="1880"/>
    <cellStyle name="Normal 2 39 2 3" xfId="1881"/>
    <cellStyle name="Normal 2 39 3" xfId="1882"/>
    <cellStyle name="Normal 2 39 3 2" xfId="1883"/>
    <cellStyle name="Normal 2 39 4" xfId="1884"/>
    <cellStyle name="Normal 2 4" xfId="1885"/>
    <cellStyle name="Normal 2 4 2" xfId="1886"/>
    <cellStyle name="Normal 2 4 3" xfId="1887"/>
    <cellStyle name="Normal 2 4 3 2" xfId="1888"/>
    <cellStyle name="Normal 2 40" xfId="1889"/>
    <cellStyle name="Normal 2 40 2" xfId="1890"/>
    <cellStyle name="Normal 2 40 2 2" xfId="1891"/>
    <cellStyle name="Normal 2 40 2 2 2" xfId="1892"/>
    <cellStyle name="Normal 2 40 2 3" xfId="1893"/>
    <cellStyle name="Normal 2 40 3" xfId="1894"/>
    <cellStyle name="Normal 2 40 3 2" xfId="1895"/>
    <cellStyle name="Normal 2 40 4" xfId="1896"/>
    <cellStyle name="Normal 2 41" xfId="1897"/>
    <cellStyle name="Normal 2 41 2" xfId="1898"/>
    <cellStyle name="Normal 2 41 2 2" xfId="1899"/>
    <cellStyle name="Normal 2 41 3" xfId="1900"/>
    <cellStyle name="Normal 2 42" xfId="1901"/>
    <cellStyle name="Normal 2 42 2" xfId="1902"/>
    <cellStyle name="Normal 2 42 2 2" xfId="1903"/>
    <cellStyle name="Normal 2 42 3" xfId="1904"/>
    <cellStyle name="Normal 2 43" xfId="1905"/>
    <cellStyle name="Normal 2 43 2" xfId="1906"/>
    <cellStyle name="Normal 2 43 2 2" xfId="1907"/>
    <cellStyle name="Normal 2 43 3" xfId="1908"/>
    <cellStyle name="Normal 2 44" xfId="1909"/>
    <cellStyle name="Normal 2 44 2" xfId="1910"/>
    <cellStyle name="Normal 2 45" xfId="1911"/>
    <cellStyle name="Normal 2 5" xfId="1912"/>
    <cellStyle name="Normal 2 5 2" xfId="1913"/>
    <cellStyle name="Normal 2 5 3" xfId="1914"/>
    <cellStyle name="Normal 2 5 3 2" xfId="1915"/>
    <cellStyle name="Normal 2 5 3 3" xfId="1916"/>
    <cellStyle name="Normal 2 5 3 3 2" xfId="1917"/>
    <cellStyle name="Normal 2 5 3 4" xfId="1918"/>
    <cellStyle name="Normal 2 5 4" xfId="1919"/>
    <cellStyle name="Normal 2 5 4 2" xfId="1920"/>
    <cellStyle name="Normal 2 5 4 2 2" xfId="1921"/>
    <cellStyle name="Normal 2 5 4 3" xfId="1922"/>
    <cellStyle name="Normal 2 5 5" xfId="1923"/>
    <cellStyle name="Normal 2 5 5 2" xfId="1924"/>
    <cellStyle name="Normal 2 5 5 2 2" xfId="1925"/>
    <cellStyle name="Normal 2 5 5 3" xfId="1926"/>
    <cellStyle name="Normal 2 5 6" xfId="1927"/>
    <cellStyle name="Normal 2 5 6 2" xfId="1928"/>
    <cellStyle name="Normal 2 5 6 2 2" xfId="1929"/>
    <cellStyle name="Normal 2 5 6 3" xfId="1930"/>
    <cellStyle name="Normal 2 6" xfId="1931"/>
    <cellStyle name="Normal 2 6 2" xfId="1932"/>
    <cellStyle name="Normal 2 6 3" xfId="1933"/>
    <cellStyle name="Normal 2 7" xfId="1934"/>
    <cellStyle name="Normal 2 7 2" xfId="1935"/>
    <cellStyle name="Normal 2 7 3" xfId="1936"/>
    <cellStyle name="Normal 2 8" xfId="1937"/>
    <cellStyle name="Normal 2 8 2" xfId="1938"/>
    <cellStyle name="Normal 2 8 3" xfId="1939"/>
    <cellStyle name="Normal 2 82" xfId="1940"/>
    <cellStyle name="Normal 2 83" xfId="1941"/>
    <cellStyle name="Normal 2 86" xfId="1942"/>
    <cellStyle name="Normal 2 9" xfId="1943"/>
    <cellStyle name="Normal 2 9 2" xfId="1944"/>
    <cellStyle name="Normal 2 9 3" xfId="1945"/>
    <cellStyle name="Normal 2_EFE" xfId="1946"/>
    <cellStyle name="Normal 20" xfId="1947"/>
    <cellStyle name="Normal 20 2" xfId="1948"/>
    <cellStyle name="Normal 20 2 2" xfId="1949"/>
    <cellStyle name="Normal 20 2 2 2" xfId="1950"/>
    <cellStyle name="Normal 20 2 3" xfId="1951"/>
    <cellStyle name="Normal 20 3" xfId="1952"/>
    <cellStyle name="Normal 20 3 2" xfId="1953"/>
    <cellStyle name="Normal 20 4" xfId="1954"/>
    <cellStyle name="Normal 21" xfId="1955"/>
    <cellStyle name="Normal 21 2" xfId="1956"/>
    <cellStyle name="Normal 21 2 2" xfId="1957"/>
    <cellStyle name="Normal 21 3" xfId="1958"/>
    <cellStyle name="Normal 22" xfId="1959"/>
    <cellStyle name="Normal 22 2" xfId="1960"/>
    <cellStyle name="Normal 22 2 2" xfId="1961"/>
    <cellStyle name="Normal 22 3" xfId="1962"/>
    <cellStyle name="Normal 23" xfId="1963"/>
    <cellStyle name="Normal 23 2" xfId="1964"/>
    <cellStyle name="Normal 23 2 2" xfId="1965"/>
    <cellStyle name="Normal 23 3" xfId="1966"/>
    <cellStyle name="Normal 24" xfId="1967"/>
    <cellStyle name="Normal 24 2" xfId="1968"/>
    <cellStyle name="Normal 24 3" xfId="1969"/>
    <cellStyle name="Normal 25" xfId="1970"/>
    <cellStyle name="Normal 25 2" xfId="1971"/>
    <cellStyle name="Normal 25 3" xfId="1972"/>
    <cellStyle name="Normal 26" xfId="1973"/>
    <cellStyle name="Normal 26 2" xfId="1974"/>
    <cellStyle name="Normal 26 3" xfId="1975"/>
    <cellStyle name="Normal 27" xfId="1976"/>
    <cellStyle name="Normal 27 2" xfId="1977"/>
    <cellStyle name="Normal 27 3" xfId="1978"/>
    <cellStyle name="Normal 28" xfId="1979"/>
    <cellStyle name="Normal 28 2" xfId="1980"/>
    <cellStyle name="Normal 28 3" xfId="1981"/>
    <cellStyle name="Normal 29" xfId="1982"/>
    <cellStyle name="Normal 29 2" xfId="1983"/>
    <cellStyle name="Normal 29 3" xfId="1984"/>
    <cellStyle name="Normal 3" xfId="1985"/>
    <cellStyle name="Normal 3 10" xfId="1986"/>
    <cellStyle name="Normal 3 10 2" xfId="1987"/>
    <cellStyle name="Normal 3 10 3" xfId="1988"/>
    <cellStyle name="Normal 3 10 3 2" xfId="1989"/>
    <cellStyle name="Normal 3 10 4" xfId="1990"/>
    <cellStyle name="Normal 3 11" xfId="1991"/>
    <cellStyle name="Normal 3 11 2" xfId="1992"/>
    <cellStyle name="Normal 3 11 3" xfId="1993"/>
    <cellStyle name="Normal 3 11 3 2" xfId="1994"/>
    <cellStyle name="Normal 3 11 4" xfId="1995"/>
    <cellStyle name="Normal 3 12" xfId="1996"/>
    <cellStyle name="Normal 3 12 2" xfId="1997"/>
    <cellStyle name="Normal 3 12 3" xfId="1998"/>
    <cellStyle name="Normal 3 12 3 2" xfId="1999"/>
    <cellStyle name="Normal 3 12 4" xfId="2000"/>
    <cellStyle name="Normal 3 13" xfId="2001"/>
    <cellStyle name="Normal 3 14" xfId="2002"/>
    <cellStyle name="Normal 3 14 2" xfId="2003"/>
    <cellStyle name="Normal 3 14 3" xfId="2004"/>
    <cellStyle name="Normal 3 14 3 2" xfId="2005"/>
    <cellStyle name="Normal 3 14 4" xfId="2006"/>
    <cellStyle name="Normal 3 15" xfId="2007"/>
    <cellStyle name="Normal 3 15 2" xfId="2008"/>
    <cellStyle name="Normal 3 15 3" xfId="2009"/>
    <cellStyle name="Normal 3 15 4" xfId="2010"/>
    <cellStyle name="Normal 3 15 5" xfId="2011"/>
    <cellStyle name="Normal 3 15 5 2" xfId="2012"/>
    <cellStyle name="Normal 3 15 6" xfId="2013"/>
    <cellStyle name="Normal 3 16" xfId="2014"/>
    <cellStyle name="Normal 3 17" xfId="2015"/>
    <cellStyle name="Normal 3 17 2" xfId="2016"/>
    <cellStyle name="Normal 3 17 2 2" xfId="2017"/>
    <cellStyle name="Normal 3 17 2 2 2" xfId="2018"/>
    <cellStyle name="Normal 3 17 2 3" xfId="2019"/>
    <cellStyle name="Normal 3 17 3" xfId="2020"/>
    <cellStyle name="Normal 3 17 3 2" xfId="2021"/>
    <cellStyle name="Normal 3 17 4" xfId="2022"/>
    <cellStyle name="Normal 3 18" xfId="2023"/>
    <cellStyle name="Normal 3 19" xfId="2024"/>
    <cellStyle name="Normal 3 19 2" xfId="2025"/>
    <cellStyle name="Normal 3 19 2 2" xfId="2026"/>
    <cellStyle name="Normal 3 19 2 2 2" xfId="2027"/>
    <cellStyle name="Normal 3 19 2 3" xfId="2028"/>
    <cellStyle name="Normal 3 19 3" xfId="2029"/>
    <cellStyle name="Normal 3 19 3 2" xfId="2030"/>
    <cellStyle name="Normal 3 19 4" xfId="2031"/>
    <cellStyle name="Normal 3 2" xfId="2032"/>
    <cellStyle name="Normal 3 2 2" xfId="2033"/>
    <cellStyle name="Normal 3 2 2 2" xfId="2034"/>
    <cellStyle name="Normal 3 2 2 2 2" xfId="2035"/>
    <cellStyle name="Normal 3 2 2 2 3" xfId="2036"/>
    <cellStyle name="Normal 3 2 2 2 3 2" xfId="2037"/>
    <cellStyle name="Normal 3 2 2 2 4" xfId="2038"/>
    <cellStyle name="Normal 3 2 2 3" xfId="2039"/>
    <cellStyle name="Normal 3 2 2 3 2" xfId="2040"/>
    <cellStyle name="Normal 3 2 2 3 3" xfId="2041"/>
    <cellStyle name="Normal 3 2 2 3 3 2" xfId="2042"/>
    <cellStyle name="Normal 3 2 2 3 4" xfId="2043"/>
    <cellStyle name="Normal 3 2 2 4" xfId="2044"/>
    <cellStyle name="Normal 3 2 2 4 2" xfId="2045"/>
    <cellStyle name="Normal 3 2 2 4 2 2" xfId="2046"/>
    <cellStyle name="Normal 3 2 2 4 3" xfId="2047"/>
    <cellStyle name="Normal 3 2 2 5" xfId="2048"/>
    <cellStyle name="Normal 3 2 2 6" xfId="2049"/>
    <cellStyle name="Normal 3 2 2 6 2" xfId="2050"/>
    <cellStyle name="Normal 3 2 2 6 2 2" xfId="2051"/>
    <cellStyle name="Normal 3 2 2 6 3" xfId="2052"/>
    <cellStyle name="Normal 3 2 2 7" xfId="2053"/>
    <cellStyle name="Normal 3 2 2 7 2" xfId="2054"/>
    <cellStyle name="Normal 3 2 2 7 2 2" xfId="2055"/>
    <cellStyle name="Normal 3 2 2 7 3" xfId="2056"/>
    <cellStyle name="Normal 3 2 2 8" xfId="2057"/>
    <cellStyle name="Normal 3 2 2 8 2" xfId="2058"/>
    <cellStyle name="Normal 3 2 2 9" xfId="2059"/>
    <cellStyle name="Normal 3 2 3" xfId="3"/>
    <cellStyle name="Normal 3 2 3 2" xfId="2060"/>
    <cellStyle name="Normal 3 2 4" xfId="2061"/>
    <cellStyle name="Normal 3 2 5" xfId="2062"/>
    <cellStyle name="Normal 3 2 5 2" xfId="2063"/>
    <cellStyle name="Normal 3 2 5 2 2" xfId="2064"/>
    <cellStyle name="Normal 3 2 5 3" xfId="2065"/>
    <cellStyle name="Normal 3 2 6" xfId="2066"/>
    <cellStyle name="Normal 3 2 6 2" xfId="2067"/>
    <cellStyle name="Normal 3 2 7" xfId="2068"/>
    <cellStyle name="Normal 3 20" xfId="2069"/>
    <cellStyle name="Normal 3 21" xfId="2070"/>
    <cellStyle name="Normal 3 21 2" xfId="2071"/>
    <cellStyle name="Normal 3 21 2 2" xfId="2072"/>
    <cellStyle name="Normal 3 21 3" xfId="2073"/>
    <cellStyle name="Normal 3 22" xfId="2074"/>
    <cellStyle name="Normal 3 22 2" xfId="2075"/>
    <cellStyle name="Normal 3 22 2 2" xfId="2076"/>
    <cellStyle name="Normal 3 22 3" xfId="2077"/>
    <cellStyle name="Normal 3 23" xfId="2078"/>
    <cellStyle name="Normal 3 24" xfId="2079"/>
    <cellStyle name="Normal 3 24 2" xfId="2080"/>
    <cellStyle name="Normal 3 25" xfId="2081"/>
    <cellStyle name="Normal 3 3" xfId="2082"/>
    <cellStyle name="Normal 3 3 2" xfId="2083"/>
    <cellStyle name="Normal 3 3 2 2" xfId="2084"/>
    <cellStyle name="Normal 3 3 2 2 2" xfId="2085"/>
    <cellStyle name="Normal 3 3 2 2 2 2" xfId="2086"/>
    <cellStyle name="Normal 3 3 2 2 3" xfId="2087"/>
    <cellStyle name="Normal 3 3 2 3" xfId="2088"/>
    <cellStyle name="Normal 3 3 2 3 2" xfId="2089"/>
    <cellStyle name="Normal 3 3 2 4" xfId="2090"/>
    <cellStyle name="Normal 3 3 3" xfId="2091"/>
    <cellStyle name="Normal 3 4" xfId="2092"/>
    <cellStyle name="Normal 3 4 2" xfId="2093"/>
    <cellStyle name="Normal 3 4 2 2" xfId="2094"/>
    <cellStyle name="Normal 3 4 2 2 2" xfId="2095"/>
    <cellStyle name="Normal 3 4 2 2 2 2" xfId="2096"/>
    <cellStyle name="Normal 3 4 2 2 3" xfId="2097"/>
    <cellStyle name="Normal 3 4 2 3" xfId="2098"/>
    <cellStyle name="Normal 3 4 2 3 2" xfId="2099"/>
    <cellStyle name="Normal 3 4 2 4" xfId="2100"/>
    <cellStyle name="Normal 3 5" xfId="2101"/>
    <cellStyle name="Normal 3 5 2" xfId="2102"/>
    <cellStyle name="Normal 3 5 2 2" xfId="2103"/>
    <cellStyle name="Normal 3 5 2 2 2" xfId="2104"/>
    <cellStyle name="Normal 3 5 2 3" xfId="2105"/>
    <cellStyle name="Normal 3 6" xfId="2106"/>
    <cellStyle name="Normal 3 7" xfId="2107"/>
    <cellStyle name="Normal 3 8" xfId="2108"/>
    <cellStyle name="Normal 3 9" xfId="2109"/>
    <cellStyle name="Normal 3 9 2" xfId="2110"/>
    <cellStyle name="Normal 3 9 2 2" xfId="2111"/>
    <cellStyle name="Normal 3 9 2 2 2" xfId="2112"/>
    <cellStyle name="Normal 3 9 2 3" xfId="2113"/>
    <cellStyle name="Normal 3 9 3" xfId="2114"/>
    <cellStyle name="Normal 3 9 3 2" xfId="2115"/>
    <cellStyle name="Normal 3 9 3 2 2" xfId="2116"/>
    <cellStyle name="Normal 3 9 3 3" xfId="2117"/>
    <cellStyle name="Normal 3 9 4" xfId="2118"/>
    <cellStyle name="Normal 3 9 4 2" xfId="2119"/>
    <cellStyle name="Normal 3 9 4 2 2" xfId="2120"/>
    <cellStyle name="Normal 3 9 4 3" xfId="2121"/>
    <cellStyle name="Normal 3 9 5" xfId="2122"/>
    <cellStyle name="Normal 3 9 5 2" xfId="2123"/>
    <cellStyle name="Normal 3 9 6" xfId="2124"/>
    <cellStyle name="Normal 3_EFE" xfId="2125"/>
    <cellStyle name="Normal 30" xfId="2126"/>
    <cellStyle name="Normal 30 2" xfId="2127"/>
    <cellStyle name="Normal 30 3" xfId="2128"/>
    <cellStyle name="Normal 31" xfId="2129"/>
    <cellStyle name="Normal 31 2" xfId="2130"/>
    <cellStyle name="Normal 31 3" xfId="2131"/>
    <cellStyle name="Normal 32" xfId="2132"/>
    <cellStyle name="Normal 32 2" xfId="2133"/>
    <cellStyle name="Normal 32 3" xfId="2134"/>
    <cellStyle name="Normal 33" xfId="2135"/>
    <cellStyle name="Normal 33 2" xfId="2136"/>
    <cellStyle name="Normal 33 3" xfId="2137"/>
    <cellStyle name="Normal 34" xfId="2138"/>
    <cellStyle name="Normal 34 2" xfId="2139"/>
    <cellStyle name="Normal 34 3" xfId="2140"/>
    <cellStyle name="Normal 35" xfId="2141"/>
    <cellStyle name="Normal 35 2" xfId="2142"/>
    <cellStyle name="Normal 35 3" xfId="2143"/>
    <cellStyle name="Normal 36" xfId="2144"/>
    <cellStyle name="Normal 36 2" xfId="2145"/>
    <cellStyle name="Normal 36 3" xfId="2146"/>
    <cellStyle name="Normal 37" xfId="2147"/>
    <cellStyle name="Normal 37 2" xfId="2148"/>
    <cellStyle name="Normal 37 3" xfId="2149"/>
    <cellStyle name="Normal 38" xfId="2150"/>
    <cellStyle name="Normal 38 2" xfId="2151"/>
    <cellStyle name="Normal 38 3" xfId="2152"/>
    <cellStyle name="Normal 39" xfId="2153"/>
    <cellStyle name="Normal 39 2" xfId="2154"/>
    <cellStyle name="Normal 39 3" xfId="2155"/>
    <cellStyle name="Normal 4" xfId="2156"/>
    <cellStyle name="Normal 4 2" xfId="2157"/>
    <cellStyle name="Normal 4 2 2" xfId="2158"/>
    <cellStyle name="Normal 4 2 2 2" xfId="2159"/>
    <cellStyle name="Normal 4 2 2 3" xfId="2160"/>
    <cellStyle name="Normal 4 2 2 3 2" xfId="2161"/>
    <cellStyle name="Normal 4 2 2 4" xfId="2162"/>
    <cellStyle name="Normal 4 3" xfId="2163"/>
    <cellStyle name="Normal 4 3 2" xfId="2164"/>
    <cellStyle name="Normal 4 3 2 2" xfId="2165"/>
    <cellStyle name="Normal 4 3 2 2 2" xfId="2166"/>
    <cellStyle name="Normal 4 3 2 3" xfId="2167"/>
    <cellStyle name="Normal 4 3 3" xfId="2168"/>
    <cellStyle name="Normal 4 3 3 2" xfId="2169"/>
    <cellStyle name="Normal 4 3 3 2 2" xfId="2170"/>
    <cellStyle name="Normal 4 3 3 3" xfId="2171"/>
    <cellStyle name="Normal 4 3 4" xfId="2172"/>
    <cellStyle name="Normal 4 3 4 2" xfId="2173"/>
    <cellStyle name="Normal 4 3 4 2 2" xfId="2174"/>
    <cellStyle name="Normal 4 3 4 3" xfId="2175"/>
    <cellStyle name="Normal 4 4" xfId="2176"/>
    <cellStyle name="Normal 4 4 2" xfId="2177"/>
    <cellStyle name="Normal 4 4 2 2" xfId="2178"/>
    <cellStyle name="Normal 4 4 2 2 2" xfId="2179"/>
    <cellStyle name="Normal 4 4 2 3" xfId="2180"/>
    <cellStyle name="Normal 4 4 3" xfId="2181"/>
    <cellStyle name="Normal 4 4 4" xfId="2182"/>
    <cellStyle name="Normal 4 4 4 2" xfId="2183"/>
    <cellStyle name="Normal 4 4 5" xfId="2184"/>
    <cellStyle name="Normal 4 5" xfId="2185"/>
    <cellStyle name="Normal 4 5 2" xfId="2186"/>
    <cellStyle name="Normal 4 5 2 2" xfId="2187"/>
    <cellStyle name="Normal 4 5 2 2 2" xfId="2188"/>
    <cellStyle name="Normal 4 5 2 3" xfId="2189"/>
    <cellStyle name="Normal 4 5 3" xfId="2190"/>
    <cellStyle name="Normal 4 5 3 2" xfId="2191"/>
    <cellStyle name="Normal 4 5 4" xfId="2192"/>
    <cellStyle name="Normal 40" xfId="2193"/>
    <cellStyle name="Normal 40 2" xfId="2194"/>
    <cellStyle name="Normal 40 3" xfId="2195"/>
    <cellStyle name="Normal 41" xfId="2196"/>
    <cellStyle name="Normal 41 2" xfId="2197"/>
    <cellStyle name="Normal 41 3" xfId="2198"/>
    <cellStyle name="Normal 42" xfId="2199"/>
    <cellStyle name="Normal 42 2" xfId="2200"/>
    <cellStyle name="Normal 42 3" xfId="2201"/>
    <cellStyle name="Normal 43" xfId="2202"/>
    <cellStyle name="Normal 43 2" xfId="2203"/>
    <cellStyle name="Normal 43 3" xfId="2204"/>
    <cellStyle name="Normal 44" xfId="2205"/>
    <cellStyle name="Normal 44 2" xfId="2206"/>
    <cellStyle name="Normal 44 3" xfId="2207"/>
    <cellStyle name="Normal 45" xfId="2208"/>
    <cellStyle name="Normal 45 2" xfId="2209"/>
    <cellStyle name="Normal 45 3" xfId="2210"/>
    <cellStyle name="Normal 46" xfId="2211"/>
    <cellStyle name="Normal 46 2" xfId="2212"/>
    <cellStyle name="Normal 46 3" xfId="2213"/>
    <cellStyle name="Normal 47" xfId="2214"/>
    <cellStyle name="Normal 47 2" xfId="2215"/>
    <cellStyle name="Normal 47 3" xfId="2216"/>
    <cellStyle name="Normal 48" xfId="2217"/>
    <cellStyle name="Normal 48 2" xfId="2218"/>
    <cellStyle name="Normal 48 3" xfId="2219"/>
    <cellStyle name="Normal 49" xfId="2220"/>
    <cellStyle name="Normal 49 2" xfId="2221"/>
    <cellStyle name="Normal 49 3" xfId="2222"/>
    <cellStyle name="Normal 5" xfId="2223"/>
    <cellStyle name="Normal 5 10" xfId="2224"/>
    <cellStyle name="Normal 5 10 2" xfId="2225"/>
    <cellStyle name="Normal 5 10 2 2" xfId="2226"/>
    <cellStyle name="Normal 5 10 2 2 2" xfId="2227"/>
    <cellStyle name="Normal 5 10 2 3" xfId="2228"/>
    <cellStyle name="Normal 5 10 3" xfId="2229"/>
    <cellStyle name="Normal 5 10 3 2" xfId="2230"/>
    <cellStyle name="Normal 5 10 4" xfId="2231"/>
    <cellStyle name="Normal 5 11" xfId="2232"/>
    <cellStyle name="Normal 5 11 2" xfId="2233"/>
    <cellStyle name="Normal 5 11 2 2" xfId="2234"/>
    <cellStyle name="Normal 5 11 2 2 2" xfId="2235"/>
    <cellStyle name="Normal 5 11 2 3" xfId="2236"/>
    <cellStyle name="Normal 5 11 3" xfId="2237"/>
    <cellStyle name="Normal 5 11 3 2" xfId="2238"/>
    <cellStyle name="Normal 5 11 4" xfId="2239"/>
    <cellStyle name="Normal 5 12" xfId="2240"/>
    <cellStyle name="Normal 5 12 2" xfId="2241"/>
    <cellStyle name="Normal 5 12 2 2" xfId="2242"/>
    <cellStyle name="Normal 5 12 2 2 2" xfId="2243"/>
    <cellStyle name="Normal 5 12 2 3" xfId="2244"/>
    <cellStyle name="Normal 5 12 3" xfId="2245"/>
    <cellStyle name="Normal 5 12 3 2" xfId="2246"/>
    <cellStyle name="Normal 5 12 4" xfId="2247"/>
    <cellStyle name="Normal 5 13" xfId="2248"/>
    <cellStyle name="Normal 5 13 2" xfId="2249"/>
    <cellStyle name="Normal 5 13 2 2" xfId="2250"/>
    <cellStyle name="Normal 5 13 2 2 2" xfId="2251"/>
    <cellStyle name="Normal 5 13 2 3" xfId="2252"/>
    <cellStyle name="Normal 5 13 3" xfId="2253"/>
    <cellStyle name="Normal 5 13 3 2" xfId="2254"/>
    <cellStyle name="Normal 5 13 4" xfId="2255"/>
    <cellStyle name="Normal 5 14" xfId="2256"/>
    <cellStyle name="Normal 5 14 2" xfId="2257"/>
    <cellStyle name="Normal 5 14 2 2" xfId="2258"/>
    <cellStyle name="Normal 5 14 2 2 2" xfId="2259"/>
    <cellStyle name="Normal 5 14 2 3" xfId="2260"/>
    <cellStyle name="Normal 5 14 3" xfId="2261"/>
    <cellStyle name="Normal 5 14 3 2" xfId="2262"/>
    <cellStyle name="Normal 5 14 4" xfId="2263"/>
    <cellStyle name="Normal 5 15" xfId="2264"/>
    <cellStyle name="Normal 5 15 2" xfId="2265"/>
    <cellStyle name="Normal 5 15 2 2" xfId="2266"/>
    <cellStyle name="Normal 5 15 2 2 2" xfId="2267"/>
    <cellStyle name="Normal 5 15 2 3" xfId="2268"/>
    <cellStyle name="Normal 5 15 3" xfId="2269"/>
    <cellStyle name="Normal 5 15 3 2" xfId="2270"/>
    <cellStyle name="Normal 5 15 4" xfId="2271"/>
    <cellStyle name="Normal 5 16" xfId="2272"/>
    <cellStyle name="Normal 5 16 2" xfId="2273"/>
    <cellStyle name="Normal 5 16 2 2" xfId="2274"/>
    <cellStyle name="Normal 5 16 2 2 2" xfId="2275"/>
    <cellStyle name="Normal 5 16 2 3" xfId="2276"/>
    <cellStyle name="Normal 5 16 3" xfId="2277"/>
    <cellStyle name="Normal 5 16 3 2" xfId="2278"/>
    <cellStyle name="Normal 5 16 4" xfId="2279"/>
    <cellStyle name="Normal 5 17" xfId="2280"/>
    <cellStyle name="Normal 5 17 2" xfId="2281"/>
    <cellStyle name="Normal 5 17 2 2" xfId="2282"/>
    <cellStyle name="Normal 5 17 2 2 2" xfId="2283"/>
    <cellStyle name="Normal 5 17 2 3" xfId="2284"/>
    <cellStyle name="Normal 5 17 3" xfId="2285"/>
    <cellStyle name="Normal 5 17 3 2" xfId="2286"/>
    <cellStyle name="Normal 5 17 4" xfId="2287"/>
    <cellStyle name="Normal 5 18" xfId="2288"/>
    <cellStyle name="Normal 5 18 2" xfId="2289"/>
    <cellStyle name="Normal 5 18 2 2" xfId="2290"/>
    <cellStyle name="Normal 5 18 3" xfId="2291"/>
    <cellStyle name="Normal 5 2" xfId="2292"/>
    <cellStyle name="Normal 5 2 2" xfId="2293"/>
    <cellStyle name="Normal 5 2 2 2" xfId="2294"/>
    <cellStyle name="Normal 5 2 2 2 2" xfId="2295"/>
    <cellStyle name="Normal 5 2 2 2 2 2" xfId="2296"/>
    <cellStyle name="Normal 5 2 2 2 3" xfId="2297"/>
    <cellStyle name="Normal 5 2 2 3" xfId="2298"/>
    <cellStyle name="Normal 5 2 2 3 2" xfId="2299"/>
    <cellStyle name="Normal 5 2 2 3 2 2" xfId="2300"/>
    <cellStyle name="Normal 5 2 2 3 3" xfId="2301"/>
    <cellStyle name="Normal 5 2 2 4" xfId="2302"/>
    <cellStyle name="Normal 5 2 2 4 2" xfId="2303"/>
    <cellStyle name="Normal 5 2 2 4 2 2" xfId="2304"/>
    <cellStyle name="Normal 5 2 2 4 3" xfId="2305"/>
    <cellStyle name="Normal 5 2 2 5" xfId="2306"/>
    <cellStyle name="Normal 5 2 2 5 2" xfId="2307"/>
    <cellStyle name="Normal 5 2 2 6" xfId="2308"/>
    <cellStyle name="Normal 5 2 3" xfId="2309"/>
    <cellStyle name="Normal 5 2 3 2" xfId="2310"/>
    <cellStyle name="Normal 5 2 3 2 2" xfId="2311"/>
    <cellStyle name="Normal 5 2 3 3" xfId="2312"/>
    <cellStyle name="Normal 5 3" xfId="2313"/>
    <cellStyle name="Normal 5 3 2" xfId="2314"/>
    <cellStyle name="Normal 5 3 2 2" xfId="2315"/>
    <cellStyle name="Normal 5 3 2 2 2" xfId="2316"/>
    <cellStyle name="Normal 5 3 2 2 2 2" xfId="2317"/>
    <cellStyle name="Normal 5 3 2 2 3" xfId="2318"/>
    <cellStyle name="Normal 5 3 2 3" xfId="2319"/>
    <cellStyle name="Normal 5 3 2 3 2" xfId="2320"/>
    <cellStyle name="Normal 5 3 2 3 2 2" xfId="2321"/>
    <cellStyle name="Normal 5 3 2 3 3" xfId="2322"/>
    <cellStyle name="Normal 5 3 2 4" xfId="2323"/>
    <cellStyle name="Normal 5 3 2 4 2" xfId="2324"/>
    <cellStyle name="Normal 5 3 2 4 2 2" xfId="2325"/>
    <cellStyle name="Normal 5 3 2 4 3" xfId="2326"/>
    <cellStyle name="Normal 5 3 2 5" xfId="2327"/>
    <cellStyle name="Normal 5 3 2 5 2" xfId="2328"/>
    <cellStyle name="Normal 5 3 2 6" xfId="2329"/>
    <cellStyle name="Normal 5 3 3" xfId="2330"/>
    <cellStyle name="Normal 5 3 3 2" xfId="2331"/>
    <cellStyle name="Normal 5 3 3 2 2" xfId="2332"/>
    <cellStyle name="Normal 5 3 3 2 2 2" xfId="2333"/>
    <cellStyle name="Normal 5 3 3 2 3" xfId="2334"/>
    <cellStyle name="Normal 5 3 3 3" xfId="2335"/>
    <cellStyle name="Normal 5 3 3 3 2" xfId="2336"/>
    <cellStyle name="Normal 5 3 3 3 2 2" xfId="2337"/>
    <cellStyle name="Normal 5 3 3 3 3" xfId="2338"/>
    <cellStyle name="Normal 5 3 3 4" xfId="2339"/>
    <cellStyle name="Normal 5 3 3 4 2" xfId="2340"/>
    <cellStyle name="Normal 5 3 3 5" xfId="2341"/>
    <cellStyle name="Normal 5 3 4" xfId="2342"/>
    <cellStyle name="Normal 5 3 4 2" xfId="2343"/>
    <cellStyle name="Normal 5 3 4 2 2" xfId="2344"/>
    <cellStyle name="Normal 5 3 4 3" xfId="2345"/>
    <cellStyle name="Normal 5 3 5" xfId="2346"/>
    <cellStyle name="Normal 5 3 5 2" xfId="2347"/>
    <cellStyle name="Normal 5 3 5 2 2" xfId="2348"/>
    <cellStyle name="Normal 5 3 5 3" xfId="2349"/>
    <cellStyle name="Normal 5 4" xfId="2350"/>
    <cellStyle name="Normal 5 4 2" xfId="2351"/>
    <cellStyle name="Normal 5 4 2 2" xfId="2352"/>
    <cellStyle name="Normal 5 4 2 2 2" xfId="2353"/>
    <cellStyle name="Normal 5 4 2 2 2 2" xfId="2354"/>
    <cellStyle name="Normal 5 4 2 2 3" xfId="2355"/>
    <cellStyle name="Normal 5 4 2 3" xfId="2356"/>
    <cellStyle name="Normal 5 4 2 3 2" xfId="2357"/>
    <cellStyle name="Normal 5 4 2 3 2 2" xfId="2358"/>
    <cellStyle name="Normal 5 4 2 3 3" xfId="2359"/>
    <cellStyle name="Normal 5 4 2 4" xfId="2360"/>
    <cellStyle name="Normal 5 4 2 4 2" xfId="2361"/>
    <cellStyle name="Normal 5 4 2 4 2 2" xfId="2362"/>
    <cellStyle name="Normal 5 4 2 4 3" xfId="2363"/>
    <cellStyle name="Normal 5 4 2 5" xfId="2364"/>
    <cellStyle name="Normal 5 4 2 5 2" xfId="2365"/>
    <cellStyle name="Normal 5 4 2 6" xfId="2366"/>
    <cellStyle name="Normal 5 4 3" xfId="2367"/>
    <cellStyle name="Normal 5 4 3 2" xfId="2368"/>
    <cellStyle name="Normal 5 4 3 2 2" xfId="2369"/>
    <cellStyle name="Normal 5 4 3 3" xfId="2370"/>
    <cellStyle name="Normal 5 5" xfId="2371"/>
    <cellStyle name="Normal 5 5 2" xfId="2372"/>
    <cellStyle name="Normal 5 5 2 2" xfId="2373"/>
    <cellStyle name="Normal 5 5 2 2 2" xfId="2374"/>
    <cellStyle name="Normal 5 5 2 2 2 2" xfId="2375"/>
    <cellStyle name="Normal 5 5 2 2 3" xfId="2376"/>
    <cellStyle name="Normal 5 5 2 3" xfId="2377"/>
    <cellStyle name="Normal 5 5 2 3 2" xfId="2378"/>
    <cellStyle name="Normal 5 5 2 3 2 2" xfId="2379"/>
    <cellStyle name="Normal 5 5 2 3 3" xfId="2380"/>
    <cellStyle name="Normal 5 5 2 4" xfId="2381"/>
    <cellStyle name="Normal 5 5 2 4 2" xfId="2382"/>
    <cellStyle name="Normal 5 5 2 5" xfId="2383"/>
    <cellStyle name="Normal 5 6" xfId="2384"/>
    <cellStyle name="Normal 5 6 2" xfId="2385"/>
    <cellStyle name="Normal 5 6 2 2" xfId="2386"/>
    <cellStyle name="Normal 5 6 2 2 2" xfId="2387"/>
    <cellStyle name="Normal 5 6 2 3" xfId="2388"/>
    <cellStyle name="Normal 5 6 3" xfId="2389"/>
    <cellStyle name="Normal 5 6 3 2" xfId="2390"/>
    <cellStyle name="Normal 5 6 3 2 2" xfId="2391"/>
    <cellStyle name="Normal 5 6 3 3" xfId="2392"/>
    <cellStyle name="Normal 5 6 4" xfId="2393"/>
    <cellStyle name="Normal 5 6 4 2" xfId="2394"/>
    <cellStyle name="Normal 5 6 5" xfId="2395"/>
    <cellStyle name="Normal 5 7" xfId="2396"/>
    <cellStyle name="Normal 5 7 2" xfId="2397"/>
    <cellStyle name="Normal 5 7 2 2" xfId="2398"/>
    <cellStyle name="Normal 5 7 2 2 2" xfId="2399"/>
    <cellStyle name="Normal 5 7 2 2 2 2" xfId="2400"/>
    <cellStyle name="Normal 5 7 2 2 3" xfId="2401"/>
    <cellStyle name="Normal 5 7 2 3" xfId="2402"/>
    <cellStyle name="Normal 5 7 2 3 2" xfId="2403"/>
    <cellStyle name="Normal 5 7 2 4" xfId="2404"/>
    <cellStyle name="Normal 5 8" xfId="2405"/>
    <cellStyle name="Normal 5 8 2" xfId="2406"/>
    <cellStyle name="Normal 5 8 2 2" xfId="2407"/>
    <cellStyle name="Normal 5 8 2 2 2" xfId="2408"/>
    <cellStyle name="Normal 5 8 2 3" xfId="2409"/>
    <cellStyle name="Normal 5 8 3" xfId="2410"/>
    <cellStyle name="Normal 5 8 3 2" xfId="2411"/>
    <cellStyle name="Normal 5 8 4" xfId="2412"/>
    <cellStyle name="Normal 5 9" xfId="2413"/>
    <cellStyle name="Normal 5 9 2" xfId="2414"/>
    <cellStyle name="Normal 5 9 2 2" xfId="2415"/>
    <cellStyle name="Normal 5 9 2 2 2" xfId="2416"/>
    <cellStyle name="Normal 5 9 2 3" xfId="2417"/>
    <cellStyle name="Normal 5 9 3" xfId="2418"/>
    <cellStyle name="Normal 5 9 3 2" xfId="2419"/>
    <cellStyle name="Normal 5 9 4" xfId="2420"/>
    <cellStyle name="Normal 50" xfId="2421"/>
    <cellStyle name="Normal 50 2" xfId="2422"/>
    <cellStyle name="Normal 50 3" xfId="2423"/>
    <cellStyle name="Normal 51" xfId="2424"/>
    <cellStyle name="Normal 51 2" xfId="2425"/>
    <cellStyle name="Normal 51 3" xfId="2426"/>
    <cellStyle name="Normal 52" xfId="2427"/>
    <cellStyle name="Normal 52 2" xfId="2428"/>
    <cellStyle name="Normal 52 3" xfId="2429"/>
    <cellStyle name="Normal 53" xfId="2430"/>
    <cellStyle name="Normal 53 2" xfId="2431"/>
    <cellStyle name="Normal 53 3" xfId="2432"/>
    <cellStyle name="Normal 54" xfId="2433"/>
    <cellStyle name="Normal 54 2" xfId="2434"/>
    <cellStyle name="Normal 54 3" xfId="2435"/>
    <cellStyle name="Normal 55" xfId="2436"/>
    <cellStyle name="Normal 55 2" xfId="2437"/>
    <cellStyle name="Normal 55 3" xfId="2438"/>
    <cellStyle name="Normal 56" xfId="2439"/>
    <cellStyle name="Normal 56 2" xfId="2440"/>
    <cellStyle name="Normal 56 2 2" xfId="2441"/>
    <cellStyle name="Normal 56 2 2 2" xfId="2442"/>
    <cellStyle name="Normal 56 2 3" xfId="2443"/>
    <cellStyle name="Normal 56 3" xfId="2444"/>
    <cellStyle name="Normal 56 3 2" xfId="2445"/>
    <cellStyle name="Normal 56 3 2 2" xfId="2446"/>
    <cellStyle name="Normal 56 3 3" xfId="2447"/>
    <cellStyle name="Normal 56 4" xfId="2448"/>
    <cellStyle name="Normal 56 4 2" xfId="2449"/>
    <cellStyle name="Normal 56 5" xfId="2450"/>
    <cellStyle name="Normal 57" xfId="2451"/>
    <cellStyle name="Normal 57 2" xfId="2452"/>
    <cellStyle name="Normal 57 3" xfId="2453"/>
    <cellStyle name="Normal 58" xfId="2454"/>
    <cellStyle name="Normal 58 2" xfId="2455"/>
    <cellStyle name="Normal 58 3" xfId="2456"/>
    <cellStyle name="Normal 59" xfId="2457"/>
    <cellStyle name="Normal 59 2" xfId="2458"/>
    <cellStyle name="Normal 59 3" xfId="2459"/>
    <cellStyle name="Normal 6" xfId="2460"/>
    <cellStyle name="Normal 6 10" xfId="2461"/>
    <cellStyle name="Normal 6 10 2" xfId="2462"/>
    <cellStyle name="Normal 6 10 2 2" xfId="2463"/>
    <cellStyle name="Normal 6 10 3" xfId="2464"/>
    <cellStyle name="Normal 6 11" xfId="2465"/>
    <cellStyle name="Normal 6 11 2" xfId="2466"/>
    <cellStyle name="Normal 6 11 2 2" xfId="2467"/>
    <cellStyle name="Normal 6 11 3" xfId="2468"/>
    <cellStyle name="Normal 6 12" xfId="2469"/>
    <cellStyle name="Normal 6 12 2" xfId="2470"/>
    <cellStyle name="Normal 6 12 2 2" xfId="2471"/>
    <cellStyle name="Normal 6 12 3" xfId="2472"/>
    <cellStyle name="Normal 6 13" xfId="2473"/>
    <cellStyle name="Normal 6 13 2" xfId="2474"/>
    <cellStyle name="Normal 6 14" xfId="2475"/>
    <cellStyle name="Normal 6 2" xfId="2476"/>
    <cellStyle name="Normal 6 2 10" xfId="2477"/>
    <cellStyle name="Normal 6 2 10 2" xfId="2478"/>
    <cellStyle name="Normal 6 2 10 2 2" xfId="2479"/>
    <cellStyle name="Normal 6 2 10 3" xfId="2480"/>
    <cellStyle name="Normal 6 2 11" xfId="2481"/>
    <cellStyle name="Normal 6 2 11 2" xfId="2482"/>
    <cellStyle name="Normal 6 2 12" xfId="2483"/>
    <cellStyle name="Normal 6 2 2" xfId="2484"/>
    <cellStyle name="Normal 6 2 2 2" xfId="2485"/>
    <cellStyle name="Normal 6 2 2 2 2" xfId="2486"/>
    <cellStyle name="Normal 6 2 2 2 2 2" xfId="2487"/>
    <cellStyle name="Normal 6 2 2 2 3" xfId="2488"/>
    <cellStyle name="Normal 6 2 2 3" xfId="2489"/>
    <cellStyle name="Normal 6 2 2 3 2" xfId="2490"/>
    <cellStyle name="Normal 6 2 2 4" xfId="2491"/>
    <cellStyle name="Normal 6 2 3" xfId="2492"/>
    <cellStyle name="Normal 6 2 3 2" xfId="2493"/>
    <cellStyle name="Normal 6 2 3 2 2" xfId="2494"/>
    <cellStyle name="Normal 6 2 3 2 2 2" xfId="2495"/>
    <cellStyle name="Normal 6 2 3 2 3" xfId="2496"/>
    <cellStyle name="Normal 6 2 3 3" xfId="2497"/>
    <cellStyle name="Normal 6 2 3 3 2" xfId="2498"/>
    <cellStyle name="Normal 6 2 3 4" xfId="2499"/>
    <cellStyle name="Normal 6 2 4" xfId="2500"/>
    <cellStyle name="Normal 6 2 4 2" xfId="2501"/>
    <cellStyle name="Normal 6 2 4 2 2" xfId="2502"/>
    <cellStyle name="Normal 6 2 4 3" xfId="2503"/>
    <cellStyle name="Normal 6 2 5" xfId="2504"/>
    <cellStyle name="Normal 6 2 5 2" xfId="2505"/>
    <cellStyle name="Normal 6 2 5 2 2" xfId="2506"/>
    <cellStyle name="Normal 6 2 5 3" xfId="2507"/>
    <cellStyle name="Normal 6 2 6" xfId="2508"/>
    <cellStyle name="Normal 6 2 6 2" xfId="2509"/>
    <cellStyle name="Normal 6 2 6 2 2" xfId="2510"/>
    <cellStyle name="Normal 6 2 6 3" xfId="2511"/>
    <cellStyle name="Normal 6 2 7" xfId="2512"/>
    <cellStyle name="Normal 6 2 7 2" xfId="2513"/>
    <cellStyle name="Normal 6 2 7 2 2" xfId="2514"/>
    <cellStyle name="Normal 6 2 7 3" xfId="2515"/>
    <cellStyle name="Normal 6 2 8" xfId="2516"/>
    <cellStyle name="Normal 6 2 8 2" xfId="2517"/>
    <cellStyle name="Normal 6 2 8 2 2" xfId="2518"/>
    <cellStyle name="Normal 6 2 8 3" xfId="2519"/>
    <cellStyle name="Normal 6 2 9" xfId="2520"/>
    <cellStyle name="Normal 6 2 9 2" xfId="2521"/>
    <cellStyle name="Normal 6 2 9 2 2" xfId="2522"/>
    <cellStyle name="Normal 6 2 9 3" xfId="2523"/>
    <cellStyle name="Normal 6 2_EFE" xfId="2524"/>
    <cellStyle name="Normal 6 3" xfId="2525"/>
    <cellStyle name="Normal 6 3 2" xfId="2526"/>
    <cellStyle name="Normal 6 3 2 2" xfId="2527"/>
    <cellStyle name="Normal 6 3 2 2 2" xfId="2528"/>
    <cellStyle name="Normal 6 3 2 2 2 2" xfId="2529"/>
    <cellStyle name="Normal 6 3 2 2 3" xfId="2530"/>
    <cellStyle name="Normal 6 3 2 3" xfId="2531"/>
    <cellStyle name="Normal 6 3 2 3 2" xfId="2532"/>
    <cellStyle name="Normal 6 3 2 4" xfId="2533"/>
    <cellStyle name="Normal 6 3 3" xfId="2534"/>
    <cellStyle name="Normal 6 3 3 2" xfId="2535"/>
    <cellStyle name="Normal 6 3 3 2 2" xfId="2536"/>
    <cellStyle name="Normal 6 3 3 3" xfId="2537"/>
    <cellStyle name="Normal 6 3 4" xfId="2538"/>
    <cellStyle name="Normal 6 3 5" xfId="2539"/>
    <cellStyle name="Normal 6 3 5 2" xfId="2540"/>
    <cellStyle name="Normal 6 3 6" xfId="2541"/>
    <cellStyle name="Normal 6 4" xfId="2542"/>
    <cellStyle name="Normal 6 4 2" xfId="2543"/>
    <cellStyle name="Normal 6 4 2 2" xfId="2544"/>
    <cellStyle name="Normal 6 4 2 2 2" xfId="2545"/>
    <cellStyle name="Normal 6 4 2 2 2 2" xfId="2546"/>
    <cellStyle name="Normal 6 4 2 2 3" xfId="2547"/>
    <cellStyle name="Normal 6 4 2 3" xfId="2548"/>
    <cellStyle name="Normal 6 4 2 3 2" xfId="2549"/>
    <cellStyle name="Normal 6 4 2 4" xfId="2550"/>
    <cellStyle name="Normal 6 4 3" xfId="2551"/>
    <cellStyle name="Normal 6 4 3 2" xfId="2552"/>
    <cellStyle name="Normal 6 4 3 2 2" xfId="2553"/>
    <cellStyle name="Normal 6 4 3 3" xfId="2554"/>
    <cellStyle name="Normal 6 5" xfId="2555"/>
    <cellStyle name="Normal 6 5 2" xfId="2556"/>
    <cellStyle name="Normal 6 5 2 2" xfId="2557"/>
    <cellStyle name="Normal 6 5 2 2 2" xfId="2558"/>
    <cellStyle name="Normal 6 5 2 2 2 2" xfId="2559"/>
    <cellStyle name="Normal 6 5 2 2 3" xfId="2560"/>
    <cellStyle name="Normal 6 5 2 3" xfId="2561"/>
    <cellStyle name="Normal 6 5 2 3 2" xfId="2562"/>
    <cellStyle name="Normal 6 5 2 4" xfId="2563"/>
    <cellStyle name="Normal 6 5 3" xfId="2564"/>
    <cellStyle name="Normal 6 5 3 2" xfId="2565"/>
    <cellStyle name="Normal 6 5 3 2 2" xfId="2566"/>
    <cellStyle name="Normal 6 5 3 3" xfId="2567"/>
    <cellStyle name="Normal 6 5 4" xfId="2568"/>
    <cellStyle name="Normal 6 5 4 2" xfId="2569"/>
    <cellStyle name="Normal 6 5 5" xfId="2570"/>
    <cellStyle name="Normal 6 6" xfId="2571"/>
    <cellStyle name="Normal 6 6 2" xfId="2572"/>
    <cellStyle name="Normal 6 6 2 2" xfId="2573"/>
    <cellStyle name="Normal 6 6 2 2 2" xfId="2574"/>
    <cellStyle name="Normal 6 6 2 3" xfId="2575"/>
    <cellStyle name="Normal 6 6 3" xfId="2576"/>
    <cellStyle name="Normal 6 6 3 2" xfId="2577"/>
    <cellStyle name="Normal 6 6 4" xfId="2578"/>
    <cellStyle name="Normal 6 7" xfId="2579"/>
    <cellStyle name="Normal 6 7 2" xfId="2580"/>
    <cellStyle name="Normal 6 7 2 2" xfId="2581"/>
    <cellStyle name="Normal 6 7 3" xfId="2582"/>
    <cellStyle name="Normal 6 8" xfId="2583"/>
    <cellStyle name="Normal 6 8 2" xfId="2584"/>
    <cellStyle name="Normal 6 8 2 2" xfId="2585"/>
    <cellStyle name="Normal 6 8 3" xfId="2586"/>
    <cellStyle name="Normal 6 9" xfId="2587"/>
    <cellStyle name="Normal 6 9 2" xfId="2588"/>
    <cellStyle name="Normal 6 9 2 2" xfId="2589"/>
    <cellStyle name="Normal 6 9 3" xfId="2590"/>
    <cellStyle name="Normal 6_EFE" xfId="2591"/>
    <cellStyle name="Normal 60" xfId="2592"/>
    <cellStyle name="Normal 60 2" xfId="2593"/>
    <cellStyle name="Normal 60 3" xfId="2594"/>
    <cellStyle name="Normal 61" xfId="2595"/>
    <cellStyle name="Normal 61 2" xfId="2596"/>
    <cellStyle name="Normal 61 3" xfId="2597"/>
    <cellStyle name="Normal 62" xfId="2598"/>
    <cellStyle name="Normal 62 2" xfId="2599"/>
    <cellStyle name="Normal 62 3" xfId="2600"/>
    <cellStyle name="Normal 63" xfId="2601"/>
    <cellStyle name="Normal 63 2" xfId="2602"/>
    <cellStyle name="Normal 63 3" xfId="2603"/>
    <cellStyle name="Normal 64" xfId="2604"/>
    <cellStyle name="Normal 64 2" xfId="2605"/>
    <cellStyle name="Normal 64 3" xfId="2606"/>
    <cellStyle name="Normal 65" xfId="2607"/>
    <cellStyle name="Normal 65 2" xfId="2608"/>
    <cellStyle name="Normal 65 3" xfId="2609"/>
    <cellStyle name="Normal 66" xfId="2610"/>
    <cellStyle name="Normal 66 2" xfId="2611"/>
    <cellStyle name="Normal 66 3" xfId="2612"/>
    <cellStyle name="Normal 67" xfId="2613"/>
    <cellStyle name="Normal 67 2" xfId="2614"/>
    <cellStyle name="Normal 67 3" xfId="2615"/>
    <cellStyle name="Normal 68" xfId="2616"/>
    <cellStyle name="Normal 68 2" xfId="2617"/>
    <cellStyle name="Normal 68 3" xfId="2618"/>
    <cellStyle name="Normal 69" xfId="2619"/>
    <cellStyle name="Normal 69 2" xfId="2620"/>
    <cellStyle name="Normal 69 3" xfId="2621"/>
    <cellStyle name="Normal 7" xfId="2622"/>
    <cellStyle name="Normal 7 10" xfId="2623"/>
    <cellStyle name="Normal 7 10 2" xfId="2624"/>
    <cellStyle name="Normal 7 10 2 2" xfId="2625"/>
    <cellStyle name="Normal 7 10 2 2 2" xfId="2626"/>
    <cellStyle name="Normal 7 10 2 3" xfId="2627"/>
    <cellStyle name="Normal 7 10 3" xfId="2628"/>
    <cellStyle name="Normal 7 10 3 2" xfId="2629"/>
    <cellStyle name="Normal 7 10 4" xfId="2630"/>
    <cellStyle name="Normal 7 11" xfId="2631"/>
    <cellStyle name="Normal 7 11 2" xfId="2632"/>
    <cellStyle name="Normal 7 11 2 2" xfId="2633"/>
    <cellStyle name="Normal 7 11 2 2 2" xfId="2634"/>
    <cellStyle name="Normal 7 11 2 3" xfId="2635"/>
    <cellStyle name="Normal 7 11 3" xfId="2636"/>
    <cellStyle name="Normal 7 11 3 2" xfId="2637"/>
    <cellStyle name="Normal 7 11 4" xfId="2638"/>
    <cellStyle name="Normal 7 12" xfId="2639"/>
    <cellStyle name="Normal 7 12 2" xfId="2640"/>
    <cellStyle name="Normal 7 12 2 2" xfId="2641"/>
    <cellStyle name="Normal 7 12 2 2 2" xfId="2642"/>
    <cellStyle name="Normal 7 12 2 3" xfId="2643"/>
    <cellStyle name="Normal 7 12 3" xfId="2644"/>
    <cellStyle name="Normal 7 12 3 2" xfId="2645"/>
    <cellStyle name="Normal 7 12 4" xfId="2646"/>
    <cellStyle name="Normal 7 13" xfId="2647"/>
    <cellStyle name="Normal 7 13 2" xfId="2648"/>
    <cellStyle name="Normal 7 13 2 2" xfId="2649"/>
    <cellStyle name="Normal 7 13 2 2 2" xfId="2650"/>
    <cellStyle name="Normal 7 13 2 3" xfId="2651"/>
    <cellStyle name="Normal 7 13 3" xfId="2652"/>
    <cellStyle name="Normal 7 13 3 2" xfId="2653"/>
    <cellStyle name="Normal 7 13 4" xfId="2654"/>
    <cellStyle name="Normal 7 14" xfId="2655"/>
    <cellStyle name="Normal 7 14 2" xfId="2656"/>
    <cellStyle name="Normal 7 14 2 2" xfId="2657"/>
    <cellStyle name="Normal 7 14 2 2 2" xfId="2658"/>
    <cellStyle name="Normal 7 14 2 3" xfId="2659"/>
    <cellStyle name="Normal 7 14 3" xfId="2660"/>
    <cellStyle name="Normal 7 14 3 2" xfId="2661"/>
    <cellStyle name="Normal 7 14 4" xfId="2662"/>
    <cellStyle name="Normal 7 15" xfId="2663"/>
    <cellStyle name="Normal 7 15 2" xfId="2664"/>
    <cellStyle name="Normal 7 15 2 2" xfId="2665"/>
    <cellStyle name="Normal 7 15 2 2 2" xfId="2666"/>
    <cellStyle name="Normal 7 15 2 3" xfId="2667"/>
    <cellStyle name="Normal 7 15 3" xfId="2668"/>
    <cellStyle name="Normal 7 15 3 2" xfId="2669"/>
    <cellStyle name="Normal 7 15 4" xfId="2670"/>
    <cellStyle name="Normal 7 16" xfId="2671"/>
    <cellStyle name="Normal 7 16 2" xfId="2672"/>
    <cellStyle name="Normal 7 16 2 2" xfId="2673"/>
    <cellStyle name="Normal 7 16 2 2 2" xfId="2674"/>
    <cellStyle name="Normal 7 16 2 3" xfId="2675"/>
    <cellStyle name="Normal 7 16 3" xfId="2676"/>
    <cellStyle name="Normal 7 16 3 2" xfId="2677"/>
    <cellStyle name="Normal 7 16 4" xfId="2678"/>
    <cellStyle name="Normal 7 17" xfId="2679"/>
    <cellStyle name="Normal 7 17 2" xfId="2680"/>
    <cellStyle name="Normal 7 17 2 2" xfId="2681"/>
    <cellStyle name="Normal 7 17 2 2 2" xfId="2682"/>
    <cellStyle name="Normal 7 17 2 3" xfId="2683"/>
    <cellStyle name="Normal 7 17 3" xfId="2684"/>
    <cellStyle name="Normal 7 17 3 2" xfId="2685"/>
    <cellStyle name="Normal 7 17 4" xfId="2686"/>
    <cellStyle name="Normal 7 18" xfId="2687"/>
    <cellStyle name="Normal 7 18 2" xfId="2688"/>
    <cellStyle name="Normal 7 18 2 2" xfId="2689"/>
    <cellStyle name="Normal 7 18 2 2 2" xfId="2690"/>
    <cellStyle name="Normal 7 18 2 3" xfId="2691"/>
    <cellStyle name="Normal 7 18 3" xfId="2692"/>
    <cellStyle name="Normal 7 18 3 2" xfId="2693"/>
    <cellStyle name="Normal 7 18 4" xfId="2694"/>
    <cellStyle name="Normal 7 19" xfId="2695"/>
    <cellStyle name="Normal 7 19 2" xfId="2696"/>
    <cellStyle name="Normal 7 19 2 2" xfId="2697"/>
    <cellStyle name="Normal 7 19 3" xfId="2698"/>
    <cellStyle name="Normal 7 2" xfId="2699"/>
    <cellStyle name="Normal 7 2 2" xfId="2700"/>
    <cellStyle name="Normal 7 2 2 2" xfId="2701"/>
    <cellStyle name="Normal 7 2 2 2 2" xfId="2702"/>
    <cellStyle name="Normal 7 2 2 2 2 2" xfId="2703"/>
    <cellStyle name="Normal 7 2 2 2 3" xfId="2704"/>
    <cellStyle name="Normal 7 2 2 3" xfId="2705"/>
    <cellStyle name="Normal 7 2 2 3 2" xfId="2706"/>
    <cellStyle name="Normal 7 2 2 4" xfId="2707"/>
    <cellStyle name="Normal 7 2 3" xfId="2708"/>
    <cellStyle name="Normal 7 2 3 2" xfId="2709"/>
    <cellStyle name="Normal 7 2 3 2 2" xfId="2710"/>
    <cellStyle name="Normal 7 2 3 3" xfId="2711"/>
    <cellStyle name="Normal 7 2 4" xfId="2712"/>
    <cellStyle name="Normal 7 2 4 2" xfId="2713"/>
    <cellStyle name="Normal 7 2 4 2 2" xfId="2714"/>
    <cellStyle name="Normal 7 2 4 3" xfId="2715"/>
    <cellStyle name="Normal 7 2 5" xfId="2716"/>
    <cellStyle name="Normal 7 2 5 2" xfId="2717"/>
    <cellStyle name="Normal 7 2 5 2 2" xfId="2718"/>
    <cellStyle name="Normal 7 2 5 3" xfId="2719"/>
    <cellStyle name="Normal 7 20" xfId="2720"/>
    <cellStyle name="Normal 7 20 2" xfId="2721"/>
    <cellStyle name="Normal 7 20 2 2" xfId="2722"/>
    <cellStyle name="Normal 7 20 3" xfId="2723"/>
    <cellStyle name="Normal 7 21" xfId="2724"/>
    <cellStyle name="Normal 7 21 2" xfId="2725"/>
    <cellStyle name="Normal 7 22" xfId="2726"/>
    <cellStyle name="Normal 7 3" xfId="2727"/>
    <cellStyle name="Normal 7 3 2" xfId="2728"/>
    <cellStyle name="Normal 7 3 2 2" xfId="2729"/>
    <cellStyle name="Normal 7 3 2 2 2" xfId="2730"/>
    <cellStyle name="Normal 7 3 2 2 2 2" xfId="2731"/>
    <cellStyle name="Normal 7 3 2 2 3" xfId="2732"/>
    <cellStyle name="Normal 7 3 2 3" xfId="2733"/>
    <cellStyle name="Normal 7 3 2 3 2" xfId="2734"/>
    <cellStyle name="Normal 7 3 2 4" xfId="2735"/>
    <cellStyle name="Normal 7 3 3" xfId="2736"/>
    <cellStyle name="Normal 7 3 3 2" xfId="2737"/>
    <cellStyle name="Normal 7 3 3 2 2" xfId="2738"/>
    <cellStyle name="Normal 7 3 3 3" xfId="2739"/>
    <cellStyle name="Normal 7 3 4" xfId="2740"/>
    <cellStyle name="Normal 7 3 4 2" xfId="2741"/>
    <cellStyle name="Normal 7 3 4 2 2" xfId="2742"/>
    <cellStyle name="Normal 7 3 4 3" xfId="2743"/>
    <cellStyle name="Normal 7 3 5" xfId="2744"/>
    <cellStyle name="Normal 7 3 5 2" xfId="2745"/>
    <cellStyle name="Normal 7 3 5 2 2" xfId="2746"/>
    <cellStyle name="Normal 7 3 5 3" xfId="2747"/>
    <cellStyle name="Normal 7 4" xfId="2748"/>
    <cellStyle name="Normal 7 4 2" xfId="2749"/>
    <cellStyle name="Normal 7 4 2 2" xfId="2750"/>
    <cellStyle name="Normal 7 4 2 2 2" xfId="2751"/>
    <cellStyle name="Normal 7 4 2 2 2 2" xfId="2752"/>
    <cellStyle name="Normal 7 4 2 2 3" xfId="2753"/>
    <cellStyle name="Normal 7 4 2 3" xfId="2754"/>
    <cellStyle name="Normal 7 4 2 3 2" xfId="2755"/>
    <cellStyle name="Normal 7 4 2 4" xfId="2756"/>
    <cellStyle name="Normal 7 4 3" xfId="2757"/>
    <cellStyle name="Normal 7 4 3 2" xfId="2758"/>
    <cellStyle name="Normal 7 4 3 2 2" xfId="2759"/>
    <cellStyle name="Normal 7 4 3 3" xfId="2760"/>
    <cellStyle name="Normal 7 4 4" xfId="2761"/>
    <cellStyle name="Normal 7 4 4 2" xfId="2762"/>
    <cellStyle name="Normal 7 4 4 2 2" xfId="2763"/>
    <cellStyle name="Normal 7 4 4 3" xfId="2764"/>
    <cellStyle name="Normal 7 4 5" xfId="2765"/>
    <cellStyle name="Normal 7 4 5 2" xfId="2766"/>
    <cellStyle name="Normal 7 4 5 2 2" xfId="2767"/>
    <cellStyle name="Normal 7 4 5 3" xfId="2768"/>
    <cellStyle name="Normal 7 4 6" xfId="2769"/>
    <cellStyle name="Normal 7 4 6 2" xfId="2770"/>
    <cellStyle name="Normal 7 4 7" xfId="2771"/>
    <cellStyle name="Normal 7 5" xfId="2772"/>
    <cellStyle name="Normal 7 5 2" xfId="2773"/>
    <cellStyle name="Normal 7 5 2 2" xfId="2774"/>
    <cellStyle name="Normal 7 5 2 2 2" xfId="2775"/>
    <cellStyle name="Normal 7 5 2 3" xfId="2776"/>
    <cellStyle name="Normal 7 5 3" xfId="2777"/>
    <cellStyle name="Normal 7 5 3 2" xfId="2778"/>
    <cellStyle name="Normal 7 5 3 2 2" xfId="2779"/>
    <cellStyle name="Normal 7 5 3 3" xfId="2780"/>
    <cellStyle name="Normal 7 5 4" xfId="2781"/>
    <cellStyle name="Normal 7 5 4 2" xfId="2782"/>
    <cellStyle name="Normal 7 5 4 2 2" xfId="2783"/>
    <cellStyle name="Normal 7 5 4 3" xfId="2784"/>
    <cellStyle name="Normal 7 5 5" xfId="2785"/>
    <cellStyle name="Normal 7 5 5 2" xfId="2786"/>
    <cellStyle name="Normal 7 5 6" xfId="2787"/>
    <cellStyle name="Normal 7 6" xfId="2788"/>
    <cellStyle name="Normal 7 6 2" xfId="2789"/>
    <cellStyle name="Normal 7 6 2 2" xfId="2790"/>
    <cellStyle name="Normal 7 6 2 2 2" xfId="2791"/>
    <cellStyle name="Normal 7 6 2 3" xfId="2792"/>
    <cellStyle name="Normal 7 6 3" xfId="2793"/>
    <cellStyle name="Normal 7 6 3 2" xfId="2794"/>
    <cellStyle name="Normal 7 6 3 2 2" xfId="2795"/>
    <cellStyle name="Normal 7 6 3 3" xfId="2796"/>
    <cellStyle name="Normal 7 6 4" xfId="2797"/>
    <cellStyle name="Normal 7 6 4 2" xfId="2798"/>
    <cellStyle name="Normal 7 6 5" xfId="2799"/>
    <cellStyle name="Normal 7 7" xfId="2800"/>
    <cellStyle name="Normal 7 7 2" xfId="2801"/>
    <cellStyle name="Normal 7 7 2 2" xfId="2802"/>
    <cellStyle name="Normal 7 7 2 2 2" xfId="2803"/>
    <cellStyle name="Normal 7 7 2 3" xfId="2804"/>
    <cellStyle name="Normal 7 7 3" xfId="2805"/>
    <cellStyle name="Normal 7 7 3 2" xfId="2806"/>
    <cellStyle name="Normal 7 7 3 2 2" xfId="2807"/>
    <cellStyle name="Normal 7 7 3 3" xfId="2808"/>
    <cellStyle name="Normal 7 7 4" xfId="2809"/>
    <cellStyle name="Normal 7 7 4 2" xfId="2810"/>
    <cellStyle name="Normal 7 7 5" xfId="2811"/>
    <cellStyle name="Normal 7 8" xfId="2812"/>
    <cellStyle name="Normal 7 8 2" xfId="2813"/>
    <cellStyle name="Normal 7 8 2 2" xfId="2814"/>
    <cellStyle name="Normal 7 8 2 2 2" xfId="2815"/>
    <cellStyle name="Normal 7 8 2 3" xfId="2816"/>
    <cellStyle name="Normal 7 8 3" xfId="2817"/>
    <cellStyle name="Normal 7 8 3 2" xfId="2818"/>
    <cellStyle name="Normal 7 8 4" xfId="2819"/>
    <cellStyle name="Normal 7 9" xfId="2820"/>
    <cellStyle name="Normal 7 9 2" xfId="2821"/>
    <cellStyle name="Normal 7 9 2 2" xfId="2822"/>
    <cellStyle name="Normal 7 9 2 2 2" xfId="2823"/>
    <cellStyle name="Normal 7 9 2 3" xfId="2824"/>
    <cellStyle name="Normal 7 9 3" xfId="2825"/>
    <cellStyle name="Normal 7 9 3 2" xfId="2826"/>
    <cellStyle name="Normal 7 9 4" xfId="2827"/>
    <cellStyle name="Normal 7_EFE" xfId="2828"/>
    <cellStyle name="Normal 70" xfId="2829"/>
    <cellStyle name="Normal 70 2" xfId="2830"/>
    <cellStyle name="Normal 70 3" xfId="2831"/>
    <cellStyle name="Normal 71" xfId="2832"/>
    <cellStyle name="Normal 71 2" xfId="2833"/>
    <cellStyle name="Normal 71 2 2" xfId="2834"/>
    <cellStyle name="Normal 71 3" xfId="2835"/>
    <cellStyle name="Normal 8" xfId="2836"/>
    <cellStyle name="Normal 8 10" xfId="2837"/>
    <cellStyle name="Normal 8 10 2" xfId="2838"/>
    <cellStyle name="Normal 8 10 2 2" xfId="2839"/>
    <cellStyle name="Normal 8 10 3" xfId="2840"/>
    <cellStyle name="Normal 8 2" xfId="2841"/>
    <cellStyle name="Normal 8 2 2" xfId="2842"/>
    <cellStyle name="Normal 8 2 2 2" xfId="2843"/>
    <cellStyle name="Normal 8 2 2 2 2" xfId="2844"/>
    <cellStyle name="Normal 8 2 2 2 2 2" xfId="2845"/>
    <cellStyle name="Normal 8 2 2 2 3" xfId="2846"/>
    <cellStyle name="Normal 8 2 2 3" xfId="2847"/>
    <cellStyle name="Normal 8 2 2 3 2" xfId="2848"/>
    <cellStyle name="Normal 8 2 2 4" xfId="2849"/>
    <cellStyle name="Normal 8 2 3" xfId="2850"/>
    <cellStyle name="Normal 8 2 3 2" xfId="2851"/>
    <cellStyle name="Normal 8 2 3 2 2" xfId="2852"/>
    <cellStyle name="Normal 8 2 3 3" xfId="2853"/>
    <cellStyle name="Normal 8 2 4" xfId="2854"/>
    <cellStyle name="Normal 8 2 4 2" xfId="2855"/>
    <cellStyle name="Normal 8 2 5" xfId="2856"/>
    <cellStyle name="Normal 8 3" xfId="2857"/>
    <cellStyle name="Normal 8 3 2" xfId="2858"/>
    <cellStyle name="Normal 8 3 2 2" xfId="2859"/>
    <cellStyle name="Normal 8 3 2 2 2" xfId="2860"/>
    <cellStyle name="Normal 8 3 2 2 2 2" xfId="2861"/>
    <cellStyle name="Normal 8 3 2 2 3" xfId="2862"/>
    <cellStyle name="Normal 8 3 2 3" xfId="2863"/>
    <cellStyle name="Normal 8 3 2 3 2" xfId="2864"/>
    <cellStyle name="Normal 8 3 2 4" xfId="2865"/>
    <cellStyle name="Normal 8 3 3" xfId="2866"/>
    <cellStyle name="Normal 8 3 3 2" xfId="2867"/>
    <cellStyle name="Normal 8 3 3 2 2" xfId="2868"/>
    <cellStyle name="Normal 8 3 3 3" xfId="2869"/>
    <cellStyle name="Normal 8 3 4" xfId="2870"/>
    <cellStyle name="Normal 8 3 4 2" xfId="2871"/>
    <cellStyle name="Normal 8 3 5" xfId="2872"/>
    <cellStyle name="Normal 8 4" xfId="2873"/>
    <cellStyle name="Normal 8 4 2" xfId="2874"/>
    <cellStyle name="Normal 8 4 2 2" xfId="2875"/>
    <cellStyle name="Normal 8 4 2 2 2" xfId="2876"/>
    <cellStyle name="Normal 8 4 2 2 2 2" xfId="2877"/>
    <cellStyle name="Normal 8 4 2 2 3" xfId="2878"/>
    <cellStyle name="Normal 8 4 2 3" xfId="2879"/>
    <cellStyle name="Normal 8 4 2 3 2" xfId="2880"/>
    <cellStyle name="Normal 8 4 2 4" xfId="2881"/>
    <cellStyle name="Normal 8 4 3" xfId="2882"/>
    <cellStyle name="Normal 8 4 3 2" xfId="2883"/>
    <cellStyle name="Normal 8 4 3 2 2" xfId="2884"/>
    <cellStyle name="Normal 8 4 3 3" xfId="2885"/>
    <cellStyle name="Normal 8 4 4" xfId="2886"/>
    <cellStyle name="Normal 8 4 4 2" xfId="2887"/>
    <cellStyle name="Normal 8 4 5" xfId="2888"/>
    <cellStyle name="Normal 8 5" xfId="2889"/>
    <cellStyle name="Normal 8 5 2" xfId="2890"/>
    <cellStyle name="Normal 8 5 2 2" xfId="2891"/>
    <cellStyle name="Normal 8 5 2 2 2" xfId="2892"/>
    <cellStyle name="Normal 8 5 2 2 2 2" xfId="2893"/>
    <cellStyle name="Normal 8 5 2 2 3" xfId="2894"/>
    <cellStyle name="Normal 8 5 2 3" xfId="2895"/>
    <cellStyle name="Normal 8 5 2 3 2" xfId="2896"/>
    <cellStyle name="Normal 8 5 2 4" xfId="2897"/>
    <cellStyle name="Normal 8 5 3" xfId="2898"/>
    <cellStyle name="Normal 8 5 3 2" xfId="2899"/>
    <cellStyle name="Normal 8 5 3 2 2" xfId="2900"/>
    <cellStyle name="Normal 8 5 3 3" xfId="2901"/>
    <cellStyle name="Normal 8 5 4" xfId="2902"/>
    <cellStyle name="Normal 8 5 4 2" xfId="2903"/>
    <cellStyle name="Normal 8 5 5" xfId="2904"/>
    <cellStyle name="Normal 8 6" xfId="2905"/>
    <cellStyle name="Normal 8 6 2" xfId="2906"/>
    <cellStyle name="Normal 8 6 2 2" xfId="2907"/>
    <cellStyle name="Normal 8 6 2 2 2" xfId="2908"/>
    <cellStyle name="Normal 8 6 2 3" xfId="2909"/>
    <cellStyle name="Normal 8 6 3" xfId="2910"/>
    <cellStyle name="Normal 8 6 3 2" xfId="2911"/>
    <cellStyle name="Normal 8 6 4" xfId="2912"/>
    <cellStyle name="Normal 8 7" xfId="2913"/>
    <cellStyle name="Normal 8 7 2" xfId="2914"/>
    <cellStyle name="Normal 8 7 2 2" xfId="2915"/>
    <cellStyle name="Normal 8 7 3" xfId="2916"/>
    <cellStyle name="Normal 8 8" xfId="2917"/>
    <cellStyle name="Normal 8 8 2" xfId="2918"/>
    <cellStyle name="Normal 8 8 2 2" xfId="2919"/>
    <cellStyle name="Normal 8 8 3" xfId="2920"/>
    <cellStyle name="Normal 8 9" xfId="2921"/>
    <cellStyle name="Normal 8 9 2" xfId="2922"/>
    <cellStyle name="Normal 8 9 2 2" xfId="2923"/>
    <cellStyle name="Normal 8 9 3" xfId="2924"/>
    <cellStyle name="Normal 9" xfId="2925"/>
    <cellStyle name="Normal 9 10" xfId="2926"/>
    <cellStyle name="Normal 9 10 2" xfId="2927"/>
    <cellStyle name="Normal 9 11" xfId="2928"/>
    <cellStyle name="Normal 9 2" xfId="2929"/>
    <cellStyle name="Normal 9 2 2" xfId="2930"/>
    <cellStyle name="Normal 9 2 2 2" xfId="2931"/>
    <cellStyle name="Normal 9 2 2 2 2" xfId="2932"/>
    <cellStyle name="Normal 9 2 2 2 2 2" xfId="2933"/>
    <cellStyle name="Normal 9 2 2 2 3" xfId="2934"/>
    <cellStyle name="Normal 9 2 2 3" xfId="2935"/>
    <cellStyle name="Normal 9 2 2 3 2" xfId="2936"/>
    <cellStyle name="Normal 9 2 2 4" xfId="2937"/>
    <cellStyle name="Normal 9 2 3" xfId="2938"/>
    <cellStyle name="Normal 9 2 3 2" xfId="2939"/>
    <cellStyle name="Normal 9 2 3 2 2" xfId="2940"/>
    <cellStyle name="Normal 9 2 3 3" xfId="2941"/>
    <cellStyle name="Normal 9 2 4" xfId="2942"/>
    <cellStyle name="Normal 9 3" xfId="2943"/>
    <cellStyle name="Normal 9 3 2" xfId="2944"/>
    <cellStyle name="Normal 9 3 2 2" xfId="2945"/>
    <cellStyle name="Normal 9 3 2 2 2" xfId="2946"/>
    <cellStyle name="Normal 9 3 2 2 2 2" xfId="2947"/>
    <cellStyle name="Normal 9 3 2 2 3" xfId="2948"/>
    <cellStyle name="Normal 9 3 2 3" xfId="2949"/>
    <cellStyle name="Normal 9 3 2 3 2" xfId="2950"/>
    <cellStyle name="Normal 9 3 2 4" xfId="2951"/>
    <cellStyle name="Normal 9 3 3" xfId="2952"/>
    <cellStyle name="Normal 9 3 3 2" xfId="2953"/>
    <cellStyle name="Normal 9 3 3 2 2" xfId="2954"/>
    <cellStyle name="Normal 9 3 3 3" xfId="2955"/>
    <cellStyle name="Normal 9 3 4" xfId="2956"/>
    <cellStyle name="Normal 9 3 5" xfId="2957"/>
    <cellStyle name="Normal 9 3 5 2" xfId="2958"/>
    <cellStyle name="Normal 9 3 6" xfId="2959"/>
    <cellStyle name="Normal 9 4" xfId="2960"/>
    <cellStyle name="Normal 9 4 2" xfId="2961"/>
    <cellStyle name="Normal 9 4 2 2" xfId="2962"/>
    <cellStyle name="Normal 9 4 2 2 2" xfId="2963"/>
    <cellStyle name="Normal 9 4 2 2 2 2" xfId="2964"/>
    <cellStyle name="Normal 9 4 2 2 3" xfId="2965"/>
    <cellStyle name="Normal 9 4 2 3" xfId="2966"/>
    <cellStyle name="Normal 9 4 2 3 2" xfId="2967"/>
    <cellStyle name="Normal 9 4 2 4" xfId="2968"/>
    <cellStyle name="Normal 9 4 3" xfId="2969"/>
    <cellStyle name="Normal 9 4 3 2" xfId="2970"/>
    <cellStyle name="Normal 9 4 3 2 2" xfId="2971"/>
    <cellStyle name="Normal 9 4 3 3" xfId="2972"/>
    <cellStyle name="Normal 9 4 4" xfId="2973"/>
    <cellStyle name="Normal 9 4 4 2" xfId="2974"/>
    <cellStyle name="Normal 9 4 5" xfId="2975"/>
    <cellStyle name="Normal 9 5" xfId="2976"/>
    <cellStyle name="Normal 9 5 2" xfId="2977"/>
    <cellStyle name="Normal 9 5 2 2" xfId="2978"/>
    <cellStyle name="Normal 9 5 2 2 2" xfId="2979"/>
    <cellStyle name="Normal 9 5 2 3" xfId="2980"/>
    <cellStyle name="Normal 9 5 3" xfId="2981"/>
    <cellStyle name="Normal 9 5 3 2" xfId="2982"/>
    <cellStyle name="Normal 9 5 4" xfId="2983"/>
    <cellStyle name="Normal 9 6" xfId="2984"/>
    <cellStyle name="Normal 9 6 2" xfId="2985"/>
    <cellStyle name="Normal 9 6 2 2" xfId="2986"/>
    <cellStyle name="Normal 9 6 3" xfId="2987"/>
    <cellStyle name="Normal 9 7" xfId="2988"/>
    <cellStyle name="Normal 9 7 2" xfId="2989"/>
    <cellStyle name="Normal 9 7 2 2" xfId="2990"/>
    <cellStyle name="Normal 9 7 3" xfId="2991"/>
    <cellStyle name="Normal 9 8" xfId="2992"/>
    <cellStyle name="Normal 9 8 2" xfId="2993"/>
    <cellStyle name="Normal 9 8 2 2" xfId="2994"/>
    <cellStyle name="Normal 9 8 3" xfId="2995"/>
    <cellStyle name="Normal 9 9" xfId="2996"/>
    <cellStyle name="Normal 9 9 2" xfId="2997"/>
    <cellStyle name="Normal 9 9 2 2" xfId="2998"/>
    <cellStyle name="Normal 9 9 3" xfId="2999"/>
    <cellStyle name="Notas 10" xfId="3000"/>
    <cellStyle name="Notas 10 2" xfId="3001"/>
    <cellStyle name="Notas 10 2 2" xfId="3002"/>
    <cellStyle name="Notas 10 2 2 2" xfId="3003"/>
    <cellStyle name="Notas 10 2 2 2 2" xfId="3004"/>
    <cellStyle name="Notas 10 2 2 3" xfId="3005"/>
    <cellStyle name="Notas 10 2 3" xfId="3006"/>
    <cellStyle name="Notas 10 2 3 2" xfId="3007"/>
    <cellStyle name="Notas 10 2 4" xfId="3008"/>
    <cellStyle name="Notas 10 3" xfId="3009"/>
    <cellStyle name="Notas 10 3 2" xfId="3010"/>
    <cellStyle name="Notas 10 3 2 2" xfId="3011"/>
    <cellStyle name="Notas 10 3 2 2 2" xfId="3012"/>
    <cellStyle name="Notas 10 3 2 3" xfId="3013"/>
    <cellStyle name="Notas 10 3 3" xfId="3014"/>
    <cellStyle name="Notas 10 3 3 2" xfId="3015"/>
    <cellStyle name="Notas 10 3 4" xfId="3016"/>
    <cellStyle name="Notas 10 4" xfId="3017"/>
    <cellStyle name="Notas 10 4 2" xfId="3018"/>
    <cellStyle name="Notas 10 4 2 2" xfId="3019"/>
    <cellStyle name="Notas 10 4 3" xfId="3020"/>
    <cellStyle name="Notas 10 5" xfId="3021"/>
    <cellStyle name="Notas 10 5 2" xfId="3022"/>
    <cellStyle name="Notas 10 6" xfId="3023"/>
    <cellStyle name="Notas 11" xfId="3024"/>
    <cellStyle name="Notas 11 2" xfId="3025"/>
    <cellStyle name="Notas 11 2 2" xfId="3026"/>
    <cellStyle name="Notas 11 2 2 2" xfId="3027"/>
    <cellStyle name="Notas 11 2 2 2 2" xfId="3028"/>
    <cellStyle name="Notas 11 2 2 3" xfId="3029"/>
    <cellStyle name="Notas 11 2 3" xfId="3030"/>
    <cellStyle name="Notas 11 2 3 2" xfId="3031"/>
    <cellStyle name="Notas 11 2 4" xfId="3032"/>
    <cellStyle name="Notas 11 3" xfId="3033"/>
    <cellStyle name="Notas 11 3 2" xfId="3034"/>
    <cellStyle name="Notas 11 3 2 2" xfId="3035"/>
    <cellStyle name="Notas 11 3 2 2 2" xfId="3036"/>
    <cellStyle name="Notas 11 3 2 3" xfId="3037"/>
    <cellStyle name="Notas 11 3 3" xfId="3038"/>
    <cellStyle name="Notas 11 3 3 2" xfId="3039"/>
    <cellStyle name="Notas 11 3 4" xfId="3040"/>
    <cellStyle name="Notas 11 4" xfId="3041"/>
    <cellStyle name="Notas 11 4 2" xfId="3042"/>
    <cellStyle name="Notas 11 4 2 2" xfId="3043"/>
    <cellStyle name="Notas 11 4 3" xfId="3044"/>
    <cellStyle name="Notas 11 5" xfId="3045"/>
    <cellStyle name="Notas 11 5 2" xfId="3046"/>
    <cellStyle name="Notas 11 6" xfId="3047"/>
    <cellStyle name="Notas 12" xfId="3048"/>
    <cellStyle name="Notas 12 2" xfId="3049"/>
    <cellStyle name="Notas 12 2 2" xfId="3050"/>
    <cellStyle name="Notas 12 2 2 2" xfId="3051"/>
    <cellStyle name="Notas 12 2 2 2 2" xfId="3052"/>
    <cellStyle name="Notas 12 2 2 3" xfId="3053"/>
    <cellStyle name="Notas 12 2 3" xfId="3054"/>
    <cellStyle name="Notas 12 2 3 2" xfId="3055"/>
    <cellStyle name="Notas 12 2 4" xfId="3056"/>
    <cellStyle name="Notas 12 3" xfId="3057"/>
    <cellStyle name="Notas 12 3 2" xfId="3058"/>
    <cellStyle name="Notas 12 3 2 2" xfId="3059"/>
    <cellStyle name="Notas 12 3 2 2 2" xfId="3060"/>
    <cellStyle name="Notas 12 3 2 3" xfId="3061"/>
    <cellStyle name="Notas 12 3 3" xfId="3062"/>
    <cellStyle name="Notas 12 3 3 2" xfId="3063"/>
    <cellStyle name="Notas 12 3 4" xfId="3064"/>
    <cellStyle name="Notas 12 4" xfId="3065"/>
    <cellStyle name="Notas 12 4 2" xfId="3066"/>
    <cellStyle name="Notas 12 4 2 2" xfId="3067"/>
    <cellStyle name="Notas 12 4 3" xfId="3068"/>
    <cellStyle name="Notas 12 5" xfId="3069"/>
    <cellStyle name="Notas 12 5 2" xfId="3070"/>
    <cellStyle name="Notas 12 6" xfId="3071"/>
    <cellStyle name="Notas 13" xfId="3072"/>
    <cellStyle name="Notas 14" xfId="3073"/>
    <cellStyle name="Notas 2" xfId="3074"/>
    <cellStyle name="Notas 2 2" xfId="3075"/>
    <cellStyle name="Notas 2 2 2" xfId="3076"/>
    <cellStyle name="Notas 2 2 2 2" xfId="3077"/>
    <cellStyle name="Notas 2 2 2 2 2" xfId="3078"/>
    <cellStyle name="Notas 2 2 2 2 2 2" xfId="3079"/>
    <cellStyle name="Notas 2 2 2 2 3" xfId="3080"/>
    <cellStyle name="Notas 2 2 2 3" xfId="3081"/>
    <cellStyle name="Notas 2 2 2 3 2" xfId="3082"/>
    <cellStyle name="Notas 2 2 2 4" xfId="3083"/>
    <cellStyle name="Notas 2 2 3" xfId="3084"/>
    <cellStyle name="Notas 2 2 3 2" xfId="3085"/>
    <cellStyle name="Notas 2 2 3 2 2" xfId="3086"/>
    <cellStyle name="Notas 2 2 3 3" xfId="3087"/>
    <cellStyle name="Notas 2 2 4" xfId="3088"/>
    <cellStyle name="Notas 2 2 4 2" xfId="3089"/>
    <cellStyle name="Notas 2 2 5" xfId="3090"/>
    <cellStyle name="Notas 2 3" xfId="3091"/>
    <cellStyle name="Notas 2 3 2" xfId="3092"/>
    <cellStyle name="Notas 2 3 2 2" xfId="3093"/>
    <cellStyle name="Notas 2 3 2 2 2" xfId="3094"/>
    <cellStyle name="Notas 2 3 2 3" xfId="3095"/>
    <cellStyle name="Notas 2 3 3" xfId="3096"/>
    <cellStyle name="Notas 2 3 3 2" xfId="3097"/>
    <cellStyle name="Notas 2 3 4" xfId="3098"/>
    <cellStyle name="Notas 2 4" xfId="3099"/>
    <cellStyle name="Notas 2 4 2" xfId="3100"/>
    <cellStyle name="Notas 2 4 2 2" xfId="3101"/>
    <cellStyle name="Notas 2 4 2 2 2" xfId="3102"/>
    <cellStyle name="Notas 2 4 2 3" xfId="3103"/>
    <cellStyle name="Notas 2 4 3" xfId="3104"/>
    <cellStyle name="Notas 2 4 3 2" xfId="3105"/>
    <cellStyle name="Notas 2 4 4" xfId="3106"/>
    <cellStyle name="Notas 2 5" xfId="3107"/>
    <cellStyle name="Notas 2 5 2" xfId="3108"/>
    <cellStyle name="Notas 2 5 2 2" xfId="3109"/>
    <cellStyle name="Notas 2 5 3" xfId="3110"/>
    <cellStyle name="Notas 2 6" xfId="3111"/>
    <cellStyle name="Notas 2 6 2" xfId="3112"/>
    <cellStyle name="Notas 2 6 2 2" xfId="3113"/>
    <cellStyle name="Notas 2 6 3" xfId="3114"/>
    <cellStyle name="Notas 2 7" xfId="3115"/>
    <cellStyle name="Notas 2 7 2" xfId="3116"/>
    <cellStyle name="Notas 2 7 2 2" xfId="3117"/>
    <cellStyle name="Notas 2 7 3" xfId="3118"/>
    <cellStyle name="Notas 2 8" xfId="3119"/>
    <cellStyle name="Notas 2 8 2" xfId="3120"/>
    <cellStyle name="Notas 2 9" xfId="3121"/>
    <cellStyle name="Notas 3" xfId="3122"/>
    <cellStyle name="Notas 3 2" xfId="3123"/>
    <cellStyle name="Notas 3 2 2" xfId="3124"/>
    <cellStyle name="Notas 3 2 2 2" xfId="3125"/>
    <cellStyle name="Notas 3 2 2 2 2" xfId="3126"/>
    <cellStyle name="Notas 3 2 2 3" xfId="3127"/>
    <cellStyle name="Notas 3 2 3" xfId="3128"/>
    <cellStyle name="Notas 3 2 3 2" xfId="3129"/>
    <cellStyle name="Notas 3 2 4" xfId="3130"/>
    <cellStyle name="Notas 3 3" xfId="3131"/>
    <cellStyle name="Notas 3 3 2" xfId="3132"/>
    <cellStyle name="Notas 3 3 2 2" xfId="3133"/>
    <cellStyle name="Notas 3 3 2 2 2" xfId="3134"/>
    <cellStyle name="Notas 3 3 2 3" xfId="3135"/>
    <cellStyle name="Notas 3 3 3" xfId="3136"/>
    <cellStyle name="Notas 3 3 3 2" xfId="3137"/>
    <cellStyle name="Notas 3 3 4" xfId="3138"/>
    <cellStyle name="Notas 3 4" xfId="3139"/>
    <cellStyle name="Notas 3 4 2" xfId="3140"/>
    <cellStyle name="Notas 3 4 2 2" xfId="3141"/>
    <cellStyle name="Notas 3 4 3" xfId="3142"/>
    <cellStyle name="Notas 3 5" xfId="3143"/>
    <cellStyle name="Notas 3 5 2" xfId="3144"/>
    <cellStyle name="Notas 3 6" xfId="3145"/>
    <cellStyle name="Notas 4" xfId="3146"/>
    <cellStyle name="Notas 4 2" xfId="3147"/>
    <cellStyle name="Notas 4 2 2" xfId="3148"/>
    <cellStyle name="Notas 4 2 2 2" xfId="3149"/>
    <cellStyle name="Notas 4 2 2 2 2" xfId="3150"/>
    <cellStyle name="Notas 4 2 2 3" xfId="3151"/>
    <cellStyle name="Notas 4 2 3" xfId="3152"/>
    <cellStyle name="Notas 4 2 3 2" xfId="3153"/>
    <cellStyle name="Notas 4 2 4" xfId="3154"/>
    <cellStyle name="Notas 4 3" xfId="3155"/>
    <cellStyle name="Notas 4 3 2" xfId="3156"/>
    <cellStyle name="Notas 4 3 2 2" xfId="3157"/>
    <cellStyle name="Notas 4 3 2 2 2" xfId="3158"/>
    <cellStyle name="Notas 4 3 2 3" xfId="3159"/>
    <cellStyle name="Notas 4 3 3" xfId="3160"/>
    <cellStyle name="Notas 4 3 3 2" xfId="3161"/>
    <cellStyle name="Notas 4 3 4" xfId="3162"/>
    <cellStyle name="Notas 4 4" xfId="3163"/>
    <cellStyle name="Notas 4 4 2" xfId="3164"/>
    <cellStyle name="Notas 4 4 2 2" xfId="3165"/>
    <cellStyle name="Notas 4 4 3" xfId="3166"/>
    <cellStyle name="Notas 4 5" xfId="3167"/>
    <cellStyle name="Notas 4 5 2" xfId="3168"/>
    <cellStyle name="Notas 4 6" xfId="3169"/>
    <cellStyle name="Notas 5" xfId="3170"/>
    <cellStyle name="Notas 5 2" xfId="3171"/>
    <cellStyle name="Notas 5 2 2" xfId="3172"/>
    <cellStyle name="Notas 5 2 2 2" xfId="3173"/>
    <cellStyle name="Notas 5 2 2 2 2" xfId="3174"/>
    <cellStyle name="Notas 5 2 2 3" xfId="3175"/>
    <cellStyle name="Notas 5 2 3" xfId="3176"/>
    <cellStyle name="Notas 5 2 3 2" xfId="3177"/>
    <cellStyle name="Notas 5 2 4" xfId="3178"/>
    <cellStyle name="Notas 5 3" xfId="3179"/>
    <cellStyle name="Notas 5 3 2" xfId="3180"/>
    <cellStyle name="Notas 5 3 2 2" xfId="3181"/>
    <cellStyle name="Notas 5 3 2 2 2" xfId="3182"/>
    <cellStyle name="Notas 5 3 2 3" xfId="3183"/>
    <cellStyle name="Notas 5 3 3" xfId="3184"/>
    <cellStyle name="Notas 5 3 3 2" xfId="3185"/>
    <cellStyle name="Notas 5 3 4" xfId="3186"/>
    <cellStyle name="Notas 5 4" xfId="3187"/>
    <cellStyle name="Notas 5 4 2" xfId="3188"/>
    <cellStyle name="Notas 5 4 2 2" xfId="3189"/>
    <cellStyle name="Notas 5 4 3" xfId="3190"/>
    <cellStyle name="Notas 5 5" xfId="3191"/>
    <cellStyle name="Notas 5 5 2" xfId="3192"/>
    <cellStyle name="Notas 5 6" xfId="3193"/>
    <cellStyle name="Notas 6" xfId="3194"/>
    <cellStyle name="Notas 6 2" xfId="3195"/>
    <cellStyle name="Notas 6 2 2" xfId="3196"/>
    <cellStyle name="Notas 6 2 2 2" xfId="3197"/>
    <cellStyle name="Notas 6 2 2 2 2" xfId="3198"/>
    <cellStyle name="Notas 6 2 2 3" xfId="3199"/>
    <cellStyle name="Notas 6 2 3" xfId="3200"/>
    <cellStyle name="Notas 6 2 3 2" xfId="3201"/>
    <cellStyle name="Notas 6 2 4" xfId="3202"/>
    <cellStyle name="Notas 6 3" xfId="3203"/>
    <cellStyle name="Notas 6 3 2" xfId="3204"/>
    <cellStyle name="Notas 6 3 2 2" xfId="3205"/>
    <cellStyle name="Notas 6 3 2 2 2" xfId="3206"/>
    <cellStyle name="Notas 6 3 2 3" xfId="3207"/>
    <cellStyle name="Notas 6 3 3" xfId="3208"/>
    <cellStyle name="Notas 6 3 3 2" xfId="3209"/>
    <cellStyle name="Notas 6 3 4" xfId="3210"/>
    <cellStyle name="Notas 6 4" xfId="3211"/>
    <cellStyle name="Notas 6 4 2" xfId="3212"/>
    <cellStyle name="Notas 6 4 2 2" xfId="3213"/>
    <cellStyle name="Notas 6 4 3" xfId="3214"/>
    <cellStyle name="Notas 6 5" xfId="3215"/>
    <cellStyle name="Notas 6 5 2" xfId="3216"/>
    <cellStyle name="Notas 6 6" xfId="3217"/>
    <cellStyle name="Notas 7" xfId="3218"/>
    <cellStyle name="Notas 7 2" xfId="3219"/>
    <cellStyle name="Notas 7 2 2" xfId="3220"/>
    <cellStyle name="Notas 7 2 2 2" xfId="3221"/>
    <cellStyle name="Notas 7 2 2 2 2" xfId="3222"/>
    <cellStyle name="Notas 7 2 2 3" xfId="3223"/>
    <cellStyle name="Notas 7 2 3" xfId="3224"/>
    <cellStyle name="Notas 7 2 3 2" xfId="3225"/>
    <cellStyle name="Notas 7 2 4" xfId="3226"/>
    <cellStyle name="Notas 7 3" xfId="3227"/>
    <cellStyle name="Notas 7 3 2" xfId="3228"/>
    <cellStyle name="Notas 7 3 2 2" xfId="3229"/>
    <cellStyle name="Notas 7 3 2 2 2" xfId="3230"/>
    <cellStyle name="Notas 7 3 2 3" xfId="3231"/>
    <cellStyle name="Notas 7 3 3" xfId="3232"/>
    <cellStyle name="Notas 7 3 3 2" xfId="3233"/>
    <cellStyle name="Notas 7 3 4" xfId="3234"/>
    <cellStyle name="Notas 7 4" xfId="3235"/>
    <cellStyle name="Notas 7 4 2" xfId="3236"/>
    <cellStyle name="Notas 7 4 2 2" xfId="3237"/>
    <cellStyle name="Notas 7 4 3" xfId="3238"/>
    <cellStyle name="Notas 7 5" xfId="3239"/>
    <cellStyle name="Notas 7 5 2" xfId="3240"/>
    <cellStyle name="Notas 7 6" xfId="3241"/>
    <cellStyle name="Notas 8" xfId="3242"/>
    <cellStyle name="Notas 8 2" xfId="3243"/>
    <cellStyle name="Notas 8 2 2" xfId="3244"/>
    <cellStyle name="Notas 8 2 2 2" xfId="3245"/>
    <cellStyle name="Notas 8 2 2 2 2" xfId="3246"/>
    <cellStyle name="Notas 8 2 2 3" xfId="3247"/>
    <cellStyle name="Notas 8 2 3" xfId="3248"/>
    <cellStyle name="Notas 8 2 3 2" xfId="3249"/>
    <cellStyle name="Notas 8 2 4" xfId="3250"/>
    <cellStyle name="Notas 8 3" xfId="3251"/>
    <cellStyle name="Notas 8 3 2" xfId="3252"/>
    <cellStyle name="Notas 8 3 2 2" xfId="3253"/>
    <cellStyle name="Notas 8 3 2 2 2" xfId="3254"/>
    <cellStyle name="Notas 8 3 2 3" xfId="3255"/>
    <cellStyle name="Notas 8 3 3" xfId="3256"/>
    <cellStyle name="Notas 8 3 3 2" xfId="3257"/>
    <cellStyle name="Notas 8 3 4" xfId="3258"/>
    <cellStyle name="Notas 8 4" xfId="3259"/>
    <cellStyle name="Notas 8 4 2" xfId="3260"/>
    <cellStyle name="Notas 8 4 2 2" xfId="3261"/>
    <cellStyle name="Notas 8 4 3" xfId="3262"/>
    <cellStyle name="Notas 8 5" xfId="3263"/>
    <cellStyle name="Notas 8 5 2" xfId="3264"/>
    <cellStyle name="Notas 8 6" xfId="3265"/>
    <cellStyle name="Notas 9" xfId="3266"/>
    <cellStyle name="Notas 9 2" xfId="3267"/>
    <cellStyle name="Notas 9 2 2" xfId="3268"/>
    <cellStyle name="Notas 9 2 2 2" xfId="3269"/>
    <cellStyle name="Notas 9 2 2 2 2" xfId="3270"/>
    <cellStyle name="Notas 9 2 2 3" xfId="3271"/>
    <cellStyle name="Notas 9 2 3" xfId="3272"/>
    <cellStyle name="Notas 9 2 3 2" xfId="3273"/>
    <cellStyle name="Notas 9 2 4" xfId="3274"/>
    <cellStyle name="Notas 9 3" xfId="3275"/>
    <cellStyle name="Notas 9 3 2" xfId="3276"/>
    <cellStyle name="Notas 9 3 2 2" xfId="3277"/>
    <cellStyle name="Notas 9 3 2 2 2" xfId="3278"/>
    <cellStyle name="Notas 9 3 2 3" xfId="3279"/>
    <cellStyle name="Notas 9 3 3" xfId="3280"/>
    <cellStyle name="Notas 9 3 3 2" xfId="3281"/>
    <cellStyle name="Notas 9 3 4" xfId="3282"/>
    <cellStyle name="Notas 9 4" xfId="3283"/>
    <cellStyle name="Notas 9 4 2" xfId="3284"/>
    <cellStyle name="Notas 9 4 2 2" xfId="3285"/>
    <cellStyle name="Notas 9 4 3" xfId="3286"/>
    <cellStyle name="Notas 9 5" xfId="3287"/>
    <cellStyle name="Notas 9 5 2" xfId="3288"/>
    <cellStyle name="Notas 9 6" xfId="3289"/>
    <cellStyle name="Porcentaje 2" xfId="3290"/>
    <cellStyle name="Porcentaje 2 2" xfId="3291"/>
    <cellStyle name="Porcentaje 2 2 2" xfId="3292"/>
    <cellStyle name="Porcentaje 2 2 2 2" xfId="3293"/>
    <cellStyle name="Porcentaje 2 2 3" xfId="3294"/>
    <cellStyle name="Porcentaje 2 3" xfId="3295"/>
    <cellStyle name="Porcentaje 2 3 2" xfId="3296"/>
    <cellStyle name="Porcentaje 2 3 2 2" xfId="3297"/>
    <cellStyle name="Porcentaje 2 3 3" xfId="3298"/>
    <cellStyle name="Porcentaje 2 4" xfId="3299"/>
    <cellStyle name="Porcentaje 2 4 2" xfId="3300"/>
    <cellStyle name="Porcentaje 2 4 2 2" xfId="3301"/>
    <cellStyle name="Porcentaje 2 4 3" xfId="3302"/>
    <cellStyle name="Porcentual" xfId="2" builtinId="5"/>
    <cellStyle name="Porcentual 2" xfId="3303"/>
    <cellStyle name="Porcentual 2 10" xfId="3304"/>
    <cellStyle name="Porcentual 2 2" xfId="3305"/>
    <cellStyle name="Porcentual 2 2 2" xfId="3306"/>
    <cellStyle name="Porcentual 2 2 2 2" xfId="3307"/>
    <cellStyle name="Porcentual 2 2 2 3" xfId="3308"/>
    <cellStyle name="Porcentual 2 2 3" xfId="3309"/>
    <cellStyle name="Porcentual 2 2 4" xfId="3310"/>
    <cellStyle name="Porcentual 2 3" xfId="3311"/>
    <cellStyle name="Porcentual 2 4" xfId="3312"/>
    <cellStyle name="Porcentual 2 5" xfId="3313"/>
    <cellStyle name="Porcentual 2 6" xfId="3314"/>
    <cellStyle name="Porcentual 2 6 2" xfId="3315"/>
    <cellStyle name="Porcentual 2 6 3" xfId="3316"/>
    <cellStyle name="Porcentual 2 7" xfId="3317"/>
    <cellStyle name="Porcentual 2 8" xfId="3318"/>
    <cellStyle name="Porcentual 2 9" xfId="3319"/>
    <cellStyle name="Porcentual 3" xfId="3320"/>
    <cellStyle name="Porcentual 3 2" xfId="3321"/>
    <cellStyle name="Porcentual 3 2 2" xfId="3322"/>
    <cellStyle name="Porcentual 3 2 2 2" xfId="3323"/>
    <cellStyle name="Porcentual 3 2 3" xfId="3324"/>
    <cellStyle name="Porcentual 3 3" xfId="3325"/>
    <cellStyle name="Porcentual 3 3 2" xfId="3326"/>
    <cellStyle name="Porcentual 3 4" xfId="3327"/>
    <cellStyle name="Porcentual 4" xfId="3328"/>
    <cellStyle name="Porcentual 4 2" xfId="3329"/>
    <cellStyle name="Porcentual 4 2 2" xfId="3330"/>
    <cellStyle name="Porcentual 4 3" xfId="3331"/>
    <cellStyle name="Salida 2" xfId="3332"/>
    <cellStyle name="SAPBEXaggData" xfId="3333"/>
    <cellStyle name="SAPBEXaggData 2" xfId="3334"/>
    <cellStyle name="SAPBEXaggData 3" xfId="3335"/>
    <cellStyle name="SAPBEXaggDataEmph" xfId="3336"/>
    <cellStyle name="SAPBEXaggDataEmph 2" xfId="3337"/>
    <cellStyle name="SAPBEXaggDataEmph 3" xfId="3338"/>
    <cellStyle name="SAPBEXaggItem" xfId="3339"/>
    <cellStyle name="SAPBEXaggItem 2" xfId="3340"/>
    <cellStyle name="SAPBEXaggItem 3" xfId="3341"/>
    <cellStyle name="SAPBEXaggItemX" xfId="3342"/>
    <cellStyle name="SAPBEXchaText" xfId="3343"/>
    <cellStyle name="SAPBEXchaText 2" xfId="3344"/>
    <cellStyle name="SAPBEXchaText 3" xfId="3345"/>
    <cellStyle name="SAPBEXexcBad7" xfId="3346"/>
    <cellStyle name="SAPBEXexcBad7 2" xfId="3347"/>
    <cellStyle name="SAPBEXexcBad7 3" xfId="3348"/>
    <cellStyle name="SAPBEXexcBad8" xfId="3349"/>
    <cellStyle name="SAPBEXexcBad8 2" xfId="3350"/>
    <cellStyle name="SAPBEXexcBad8 3" xfId="3351"/>
    <cellStyle name="SAPBEXexcBad9" xfId="3352"/>
    <cellStyle name="SAPBEXexcBad9 2" xfId="3353"/>
    <cellStyle name="SAPBEXexcBad9 3" xfId="3354"/>
    <cellStyle name="SAPBEXexcCritical4" xfId="3355"/>
    <cellStyle name="SAPBEXexcCritical4 2" xfId="3356"/>
    <cellStyle name="SAPBEXexcCritical4 3" xfId="3357"/>
    <cellStyle name="SAPBEXexcCritical5" xfId="3358"/>
    <cellStyle name="SAPBEXexcCritical5 2" xfId="3359"/>
    <cellStyle name="SAPBEXexcCritical5 3" xfId="3360"/>
    <cellStyle name="SAPBEXexcCritical6" xfId="3361"/>
    <cellStyle name="SAPBEXexcCritical6 2" xfId="3362"/>
    <cellStyle name="SAPBEXexcCritical6 3" xfId="3363"/>
    <cellStyle name="SAPBEXexcGood1" xfId="3364"/>
    <cellStyle name="SAPBEXexcGood1 2" xfId="3365"/>
    <cellStyle name="SAPBEXexcGood1 3" xfId="3366"/>
    <cellStyle name="SAPBEXexcGood2" xfId="3367"/>
    <cellStyle name="SAPBEXexcGood2 2" xfId="3368"/>
    <cellStyle name="SAPBEXexcGood2 3" xfId="3369"/>
    <cellStyle name="SAPBEXexcGood3" xfId="3370"/>
    <cellStyle name="SAPBEXexcGood3 2" xfId="3371"/>
    <cellStyle name="SAPBEXexcGood3 3" xfId="3372"/>
    <cellStyle name="SAPBEXfilterDrill" xfId="3373"/>
    <cellStyle name="SAPBEXfilterDrill 2" xfId="3374"/>
    <cellStyle name="SAPBEXfilterDrill 3" xfId="3375"/>
    <cellStyle name="SAPBEXfilterItem" xfId="3376"/>
    <cellStyle name="SAPBEXfilterItem 2" xfId="3377"/>
    <cellStyle name="SAPBEXfilterItem 3" xfId="3378"/>
    <cellStyle name="SAPBEXfilterText" xfId="3379"/>
    <cellStyle name="SAPBEXfilterText 2" xfId="3380"/>
    <cellStyle name="SAPBEXfilterText 3" xfId="3381"/>
    <cellStyle name="SAPBEXfilterText 3 2" xfId="3382"/>
    <cellStyle name="SAPBEXfilterText 4" xfId="3383"/>
    <cellStyle name="SAPBEXformats" xfId="3384"/>
    <cellStyle name="SAPBEXformats 2" xfId="3385"/>
    <cellStyle name="SAPBEXformats 3" xfId="3386"/>
    <cellStyle name="SAPBEXheaderItem" xfId="3387"/>
    <cellStyle name="SAPBEXheaderItem 10" xfId="3388"/>
    <cellStyle name="SAPBEXheaderItem 11" xfId="3389"/>
    <cellStyle name="SAPBEXheaderItem 12" xfId="3390"/>
    <cellStyle name="SAPBEXheaderItem 13" xfId="3391"/>
    <cellStyle name="SAPBEXheaderItem 14" xfId="3392"/>
    <cellStyle name="SAPBEXheaderItem 15" xfId="3393"/>
    <cellStyle name="SAPBEXheaderItem 16" xfId="3394"/>
    <cellStyle name="SAPBEXheaderItem 17" xfId="3395"/>
    <cellStyle name="SAPBEXheaderItem 17 2" xfId="3396"/>
    <cellStyle name="SAPBEXheaderItem 18" xfId="3397"/>
    <cellStyle name="SAPBEXheaderItem 18 2" xfId="3398"/>
    <cellStyle name="SAPBEXheaderItem 19" xfId="3399"/>
    <cellStyle name="SAPBEXheaderItem 2" xfId="3400"/>
    <cellStyle name="SAPBEXheaderItem 2 2" xfId="3401"/>
    <cellStyle name="SAPBEXheaderItem 20" xfId="3402"/>
    <cellStyle name="SAPBEXheaderItem 21" xfId="3403"/>
    <cellStyle name="SAPBEXheaderItem 3" xfId="3404"/>
    <cellStyle name="SAPBEXheaderItem 3 10" xfId="3405"/>
    <cellStyle name="SAPBEXheaderItem 3 10 2" xfId="3406"/>
    <cellStyle name="SAPBEXheaderItem 3 2" xfId="3407"/>
    <cellStyle name="SAPBEXheaderItem 3 2 2" xfId="3408"/>
    <cellStyle name="SAPBEXheaderItem 3 3" xfId="3409"/>
    <cellStyle name="SAPBEXheaderItem 3 3 2" xfId="3410"/>
    <cellStyle name="SAPBEXheaderItem 3 4" xfId="3411"/>
    <cellStyle name="SAPBEXheaderItem 3 4 2" xfId="3412"/>
    <cellStyle name="SAPBEXheaderItem 3 5" xfId="3413"/>
    <cellStyle name="SAPBEXheaderItem 3 5 2" xfId="3414"/>
    <cellStyle name="SAPBEXheaderItem 3 6" xfId="3415"/>
    <cellStyle name="SAPBEXheaderItem 3 6 2" xfId="3416"/>
    <cellStyle name="SAPBEXheaderItem 3 7" xfId="3417"/>
    <cellStyle name="SAPBEXheaderItem 3 7 2" xfId="3418"/>
    <cellStyle name="SAPBEXheaderItem 3 8" xfId="3419"/>
    <cellStyle name="SAPBEXheaderItem 3 8 2" xfId="3420"/>
    <cellStyle name="SAPBEXheaderItem 3 9" xfId="3421"/>
    <cellStyle name="SAPBEXheaderItem 3 9 2" xfId="3422"/>
    <cellStyle name="SAPBEXheaderItem 4" xfId="3423"/>
    <cellStyle name="SAPBEXheaderItem 4 2" xfId="3424"/>
    <cellStyle name="SAPBEXheaderItem 5" xfId="3425"/>
    <cellStyle name="SAPBEXheaderItem 6" xfId="3426"/>
    <cellStyle name="SAPBEXheaderItem 7" xfId="3427"/>
    <cellStyle name="SAPBEXheaderItem 8" xfId="3428"/>
    <cellStyle name="SAPBEXheaderItem 9" xfId="3429"/>
    <cellStyle name="SAPBEXheaderText" xfId="3430"/>
    <cellStyle name="SAPBEXheaderText 10" xfId="3431"/>
    <cellStyle name="SAPBEXheaderText 11" xfId="3432"/>
    <cellStyle name="SAPBEXheaderText 12" xfId="3433"/>
    <cellStyle name="SAPBEXheaderText 13" xfId="3434"/>
    <cellStyle name="SAPBEXheaderText 14" xfId="3435"/>
    <cellStyle name="SAPBEXheaderText 15" xfId="3436"/>
    <cellStyle name="SAPBEXheaderText 16" xfId="3437"/>
    <cellStyle name="SAPBEXheaderText 17" xfId="3438"/>
    <cellStyle name="SAPBEXheaderText 17 2" xfId="3439"/>
    <cellStyle name="SAPBEXheaderText 18" xfId="3440"/>
    <cellStyle name="SAPBEXheaderText 18 2" xfId="3441"/>
    <cellStyle name="SAPBEXheaderText 19" xfId="3442"/>
    <cellStyle name="SAPBEXheaderText 2" xfId="3443"/>
    <cellStyle name="SAPBEXheaderText 2 2" xfId="3444"/>
    <cellStyle name="SAPBEXheaderText 20" xfId="3445"/>
    <cellStyle name="SAPBEXheaderText 21" xfId="3446"/>
    <cellStyle name="SAPBEXheaderText 3" xfId="3447"/>
    <cellStyle name="SAPBEXheaderText 3 10" xfId="3448"/>
    <cellStyle name="SAPBEXheaderText 3 10 2" xfId="3449"/>
    <cellStyle name="SAPBEXheaderText 3 2" xfId="3450"/>
    <cellStyle name="SAPBEXheaderText 3 2 2" xfId="3451"/>
    <cellStyle name="SAPBEXheaderText 3 3" xfId="3452"/>
    <cellStyle name="SAPBEXheaderText 3 3 2" xfId="3453"/>
    <cellStyle name="SAPBEXheaderText 3 4" xfId="3454"/>
    <cellStyle name="SAPBEXheaderText 3 4 2" xfId="3455"/>
    <cellStyle name="SAPBEXheaderText 3 5" xfId="3456"/>
    <cellStyle name="SAPBEXheaderText 3 5 2" xfId="3457"/>
    <cellStyle name="SAPBEXheaderText 3 6" xfId="3458"/>
    <cellStyle name="SAPBEXheaderText 3 6 2" xfId="3459"/>
    <cellStyle name="SAPBEXheaderText 3 7" xfId="3460"/>
    <cellStyle name="SAPBEXheaderText 3 7 2" xfId="3461"/>
    <cellStyle name="SAPBEXheaderText 3 8" xfId="3462"/>
    <cellStyle name="SAPBEXheaderText 3 8 2" xfId="3463"/>
    <cellStyle name="SAPBEXheaderText 3 9" xfId="3464"/>
    <cellStyle name="SAPBEXheaderText 3 9 2" xfId="3465"/>
    <cellStyle name="SAPBEXheaderText 4" xfId="3466"/>
    <cellStyle name="SAPBEXheaderText 4 2" xfId="3467"/>
    <cellStyle name="SAPBEXheaderText 5" xfId="3468"/>
    <cellStyle name="SAPBEXheaderText 6" xfId="3469"/>
    <cellStyle name="SAPBEXheaderText 7" xfId="3470"/>
    <cellStyle name="SAPBEXheaderText 8" xfId="3471"/>
    <cellStyle name="SAPBEXheaderText 9" xfId="3472"/>
    <cellStyle name="SAPBEXHLevel0" xfId="3473"/>
    <cellStyle name="SAPBEXHLevel0 2" xfId="3474"/>
    <cellStyle name="SAPBEXHLevel0 3" xfId="3475"/>
    <cellStyle name="SAPBEXHLevel0 3 2" xfId="3476"/>
    <cellStyle name="SAPBEXHLevel0X" xfId="3477"/>
    <cellStyle name="SAPBEXHLevel0X 2" xfId="3478"/>
    <cellStyle name="SAPBEXHLevel0X 3" xfId="3479"/>
    <cellStyle name="SAPBEXHLevel0X 3 2" xfId="3480"/>
    <cellStyle name="SAPBEXHLevel1" xfId="3481"/>
    <cellStyle name="SAPBEXHLevel1 2" xfId="3482"/>
    <cellStyle name="SAPBEXHLevel1 3" xfId="3483"/>
    <cellStyle name="SAPBEXHLevel1 3 2" xfId="3484"/>
    <cellStyle name="SAPBEXHLevel1X" xfId="3485"/>
    <cellStyle name="SAPBEXHLevel1X 2" xfId="3486"/>
    <cellStyle name="SAPBEXHLevel1X 3" xfId="3487"/>
    <cellStyle name="SAPBEXHLevel1X 3 2" xfId="3488"/>
    <cellStyle name="SAPBEXHLevel2" xfId="3489"/>
    <cellStyle name="SAPBEXHLevel2 2" xfId="3490"/>
    <cellStyle name="SAPBEXHLevel2 3" xfId="3491"/>
    <cellStyle name="SAPBEXHLevel2 3 2" xfId="3492"/>
    <cellStyle name="SAPBEXHLevel2X" xfId="3493"/>
    <cellStyle name="SAPBEXHLevel2X 2" xfId="3494"/>
    <cellStyle name="SAPBEXHLevel2X 3" xfId="3495"/>
    <cellStyle name="SAPBEXHLevel2X 3 2" xfId="3496"/>
    <cellStyle name="SAPBEXHLevel3" xfId="3497"/>
    <cellStyle name="SAPBEXHLevel3 2" xfId="3498"/>
    <cellStyle name="SAPBEXHLevel3 3" xfId="3499"/>
    <cellStyle name="SAPBEXHLevel3 3 2" xfId="3500"/>
    <cellStyle name="SAPBEXHLevel3X" xfId="3501"/>
    <cellStyle name="SAPBEXHLevel3X 2" xfId="3502"/>
    <cellStyle name="SAPBEXHLevel3X 3" xfId="3503"/>
    <cellStyle name="SAPBEXHLevel3X 3 2" xfId="3504"/>
    <cellStyle name="SAPBEXinputData" xfId="3505"/>
    <cellStyle name="SAPBEXinputData 2" xfId="3506"/>
    <cellStyle name="SAPBEXinputData 3" xfId="3507"/>
    <cellStyle name="SAPBEXinputData 3 2" xfId="3508"/>
    <cellStyle name="SAPBEXresData" xfId="3509"/>
    <cellStyle name="SAPBEXresData 2" xfId="3510"/>
    <cellStyle name="SAPBEXresData 3" xfId="3511"/>
    <cellStyle name="SAPBEXresDataEmph" xfId="3512"/>
    <cellStyle name="SAPBEXresDataEmph 2" xfId="3513"/>
    <cellStyle name="SAPBEXresDataEmph 3" xfId="3514"/>
    <cellStyle name="SAPBEXresItem" xfId="3515"/>
    <cellStyle name="SAPBEXresItem 2" xfId="3516"/>
    <cellStyle name="SAPBEXresItem 3" xfId="3517"/>
    <cellStyle name="SAPBEXresItemX" xfId="3518"/>
    <cellStyle name="SAPBEXstdData" xfId="3519"/>
    <cellStyle name="SAPBEXstdData 2" xfId="3520"/>
    <cellStyle name="SAPBEXstdData 3" xfId="3521"/>
    <cellStyle name="SAPBEXstdDataEmph" xfId="3522"/>
    <cellStyle name="SAPBEXstdDataEmph 2" xfId="3523"/>
    <cellStyle name="SAPBEXstdDataEmph 3" xfId="3524"/>
    <cellStyle name="SAPBEXstdItem" xfId="3525"/>
    <cellStyle name="SAPBEXstdItem 2" xfId="3526"/>
    <cellStyle name="SAPBEXstdItem 3" xfId="3527"/>
    <cellStyle name="SAPBEXstdItemX" xfId="3528"/>
    <cellStyle name="SAPBEXtitle" xfId="3529"/>
    <cellStyle name="SAPBEXtitle 2" xfId="3530"/>
    <cellStyle name="SAPBEXtitle 3" xfId="3531"/>
    <cellStyle name="SAPBEXtitle 3 2" xfId="3532"/>
    <cellStyle name="SAPBEXtitle 4" xfId="3533"/>
    <cellStyle name="SAPBEXundefined" xfId="3534"/>
    <cellStyle name="SAPBEXundefined 2" xfId="3535"/>
    <cellStyle name="SAPBEXundefined 3" xfId="3536"/>
    <cellStyle name="Sheet Title" xfId="3537"/>
    <cellStyle name="Texto de advertencia 2" xfId="3538"/>
    <cellStyle name="Texto explicativo 2" xfId="3539"/>
    <cellStyle name="Título 1 2" xfId="3540"/>
    <cellStyle name="Título 2 2" xfId="3541"/>
    <cellStyle name="Título 3 2" xfId="3542"/>
    <cellStyle name="Título 4" xfId="3543"/>
    <cellStyle name="Total 10" xfId="3544"/>
    <cellStyle name="Total 11" xfId="3545"/>
    <cellStyle name="Total 12" xfId="3546"/>
    <cellStyle name="Total 13" xfId="3547"/>
    <cellStyle name="Total 14" xfId="3548"/>
    <cellStyle name="Total 15" xfId="3549"/>
    <cellStyle name="Total 16" xfId="3550"/>
    <cellStyle name="Total 2" xfId="3551"/>
    <cellStyle name="Total 3" xfId="3552"/>
    <cellStyle name="Total 3 2" xfId="3553"/>
    <cellStyle name="Total 4" xfId="3554"/>
    <cellStyle name="Total 5" xfId="3555"/>
    <cellStyle name="Total 6" xfId="3556"/>
    <cellStyle name="Total 7" xfId="3557"/>
    <cellStyle name="Total 8" xfId="3558"/>
    <cellStyle name="Total 9" xfId="355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50"/>
  </sheetPr>
  <dimension ref="A1:S280"/>
  <sheetViews>
    <sheetView showGridLines="0" tabSelected="1" workbookViewId="0"/>
  </sheetViews>
  <sheetFormatPr baseColWidth="10" defaultRowHeight="12.75"/>
  <cols>
    <col min="1" max="1" width="2.5" style="30" customWidth="1"/>
    <col min="2" max="2" width="4.33203125" style="1" customWidth="1"/>
    <col min="3" max="3" width="1.83203125" style="1" customWidth="1"/>
    <col min="4" max="4" width="8.33203125" style="1" bestFit="1" customWidth="1"/>
    <col min="5" max="5" width="15.6640625" style="1" customWidth="1"/>
    <col min="6" max="6" width="44.1640625" style="1" customWidth="1"/>
    <col min="7" max="7" width="9.1640625" style="1" customWidth="1"/>
    <col min="8" max="8" width="14.6640625" style="1" bestFit="1" customWidth="1"/>
    <col min="9" max="9" width="14.33203125" style="1" bestFit="1" customWidth="1"/>
    <col min="10" max="10" width="14.6640625" style="1" bestFit="1" customWidth="1"/>
    <col min="11" max="11" width="14.6640625" style="1" customWidth="1"/>
    <col min="12" max="12" width="13.6640625" style="1" bestFit="1" customWidth="1"/>
    <col min="13" max="13" width="13.6640625" style="1" customWidth="1"/>
    <col min="14" max="15" width="13.6640625" style="1" bestFit="1" customWidth="1"/>
    <col min="16" max="16" width="11.83203125" style="30" bestFit="1" customWidth="1"/>
    <col min="17" max="17" width="11.83203125" style="1" bestFit="1" customWidth="1"/>
    <col min="18" max="18" width="15.6640625" style="1" bestFit="1" customWidth="1"/>
    <col min="19" max="256" width="12" style="1"/>
    <col min="257" max="257" width="2.5" style="1" customWidth="1"/>
    <col min="258" max="258" width="4.33203125" style="1" customWidth="1"/>
    <col min="259" max="259" width="1.83203125" style="1" customWidth="1"/>
    <col min="260" max="260" width="20.83203125" style="1" customWidth="1"/>
    <col min="261" max="261" width="14.83203125" style="1" customWidth="1"/>
    <col min="262" max="262" width="31.6640625" style="1" customWidth="1"/>
    <col min="263" max="263" width="14.5" style="1" customWidth="1"/>
    <col min="264" max="264" width="17.83203125" style="1" customWidth="1"/>
    <col min="265" max="265" width="18.83203125" style="1" customWidth="1"/>
    <col min="266" max="267" width="18.5" style="1" customWidth="1"/>
    <col min="268" max="268" width="17" style="1" bestFit="1" customWidth="1"/>
    <col min="269" max="269" width="17" style="1" customWidth="1"/>
    <col min="270" max="270" width="17" style="1" bestFit="1" customWidth="1"/>
    <col min="271" max="271" width="18.5" style="1" customWidth="1"/>
    <col min="272" max="272" width="17" style="1" customWidth="1"/>
    <col min="273" max="273" width="16.33203125" style="1" customWidth="1"/>
    <col min="274" max="274" width="15.6640625" style="1" bestFit="1" customWidth="1"/>
    <col min="275" max="512" width="12" style="1"/>
    <col min="513" max="513" width="2.5" style="1" customWidth="1"/>
    <col min="514" max="514" width="4.33203125" style="1" customWidth="1"/>
    <col min="515" max="515" width="1.83203125" style="1" customWidth="1"/>
    <col min="516" max="516" width="20.83203125" style="1" customWidth="1"/>
    <col min="517" max="517" width="14.83203125" style="1" customWidth="1"/>
    <col min="518" max="518" width="31.6640625" style="1" customWidth="1"/>
    <col min="519" max="519" width="14.5" style="1" customWidth="1"/>
    <col min="520" max="520" width="17.83203125" style="1" customWidth="1"/>
    <col min="521" max="521" width="18.83203125" style="1" customWidth="1"/>
    <col min="522" max="523" width="18.5" style="1" customWidth="1"/>
    <col min="524" max="524" width="17" style="1" bestFit="1" customWidth="1"/>
    <col min="525" max="525" width="17" style="1" customWidth="1"/>
    <col min="526" max="526" width="17" style="1" bestFit="1" customWidth="1"/>
    <col min="527" max="527" width="18.5" style="1" customWidth="1"/>
    <col min="528" max="528" width="17" style="1" customWidth="1"/>
    <col min="529" max="529" width="16.33203125" style="1" customWidth="1"/>
    <col min="530" max="530" width="15.6640625" style="1" bestFit="1" customWidth="1"/>
    <col min="531" max="768" width="12" style="1"/>
    <col min="769" max="769" width="2.5" style="1" customWidth="1"/>
    <col min="770" max="770" width="4.33203125" style="1" customWidth="1"/>
    <col min="771" max="771" width="1.83203125" style="1" customWidth="1"/>
    <col min="772" max="772" width="20.83203125" style="1" customWidth="1"/>
    <col min="773" max="773" width="14.83203125" style="1" customWidth="1"/>
    <col min="774" max="774" width="31.6640625" style="1" customWidth="1"/>
    <col min="775" max="775" width="14.5" style="1" customWidth="1"/>
    <col min="776" max="776" width="17.83203125" style="1" customWidth="1"/>
    <col min="777" max="777" width="18.83203125" style="1" customWidth="1"/>
    <col min="778" max="779" width="18.5" style="1" customWidth="1"/>
    <col min="780" max="780" width="17" style="1" bestFit="1" customWidth="1"/>
    <col min="781" max="781" width="17" style="1" customWidth="1"/>
    <col min="782" max="782" width="17" style="1" bestFit="1" customWidth="1"/>
    <col min="783" max="783" width="18.5" style="1" customWidth="1"/>
    <col min="784" max="784" width="17" style="1" customWidth="1"/>
    <col min="785" max="785" width="16.33203125" style="1" customWidth="1"/>
    <col min="786" max="786" width="15.6640625" style="1" bestFit="1" customWidth="1"/>
    <col min="787" max="1024" width="12" style="1"/>
    <col min="1025" max="1025" width="2.5" style="1" customWidth="1"/>
    <col min="1026" max="1026" width="4.33203125" style="1" customWidth="1"/>
    <col min="1027" max="1027" width="1.83203125" style="1" customWidth="1"/>
    <col min="1028" max="1028" width="20.83203125" style="1" customWidth="1"/>
    <col min="1029" max="1029" width="14.83203125" style="1" customWidth="1"/>
    <col min="1030" max="1030" width="31.6640625" style="1" customWidth="1"/>
    <col min="1031" max="1031" width="14.5" style="1" customWidth="1"/>
    <col min="1032" max="1032" width="17.83203125" style="1" customWidth="1"/>
    <col min="1033" max="1033" width="18.83203125" style="1" customWidth="1"/>
    <col min="1034" max="1035" width="18.5" style="1" customWidth="1"/>
    <col min="1036" max="1036" width="17" style="1" bestFit="1" customWidth="1"/>
    <col min="1037" max="1037" width="17" style="1" customWidth="1"/>
    <col min="1038" max="1038" width="17" style="1" bestFit="1" customWidth="1"/>
    <col min="1039" max="1039" width="18.5" style="1" customWidth="1"/>
    <col min="1040" max="1040" width="17" style="1" customWidth="1"/>
    <col min="1041" max="1041" width="16.33203125" style="1" customWidth="1"/>
    <col min="1042" max="1042" width="15.6640625" style="1" bestFit="1" customWidth="1"/>
    <col min="1043" max="1280" width="12" style="1"/>
    <col min="1281" max="1281" width="2.5" style="1" customWidth="1"/>
    <col min="1282" max="1282" width="4.33203125" style="1" customWidth="1"/>
    <col min="1283" max="1283" width="1.83203125" style="1" customWidth="1"/>
    <col min="1284" max="1284" width="20.83203125" style="1" customWidth="1"/>
    <col min="1285" max="1285" width="14.83203125" style="1" customWidth="1"/>
    <col min="1286" max="1286" width="31.6640625" style="1" customWidth="1"/>
    <col min="1287" max="1287" width="14.5" style="1" customWidth="1"/>
    <col min="1288" max="1288" width="17.83203125" style="1" customWidth="1"/>
    <col min="1289" max="1289" width="18.83203125" style="1" customWidth="1"/>
    <col min="1290" max="1291" width="18.5" style="1" customWidth="1"/>
    <col min="1292" max="1292" width="17" style="1" bestFit="1" customWidth="1"/>
    <col min="1293" max="1293" width="17" style="1" customWidth="1"/>
    <col min="1294" max="1294" width="17" style="1" bestFit="1" customWidth="1"/>
    <col min="1295" max="1295" width="18.5" style="1" customWidth="1"/>
    <col min="1296" max="1296" width="17" style="1" customWidth="1"/>
    <col min="1297" max="1297" width="16.33203125" style="1" customWidth="1"/>
    <col min="1298" max="1298" width="15.6640625" style="1" bestFit="1" customWidth="1"/>
    <col min="1299" max="1536" width="12" style="1"/>
    <col min="1537" max="1537" width="2.5" style="1" customWidth="1"/>
    <col min="1538" max="1538" width="4.33203125" style="1" customWidth="1"/>
    <col min="1539" max="1539" width="1.83203125" style="1" customWidth="1"/>
    <col min="1540" max="1540" width="20.83203125" style="1" customWidth="1"/>
    <col min="1541" max="1541" width="14.83203125" style="1" customWidth="1"/>
    <col min="1542" max="1542" width="31.6640625" style="1" customWidth="1"/>
    <col min="1543" max="1543" width="14.5" style="1" customWidth="1"/>
    <col min="1544" max="1544" width="17.83203125" style="1" customWidth="1"/>
    <col min="1545" max="1545" width="18.83203125" style="1" customWidth="1"/>
    <col min="1546" max="1547" width="18.5" style="1" customWidth="1"/>
    <col min="1548" max="1548" width="17" style="1" bestFit="1" customWidth="1"/>
    <col min="1549" max="1549" width="17" style="1" customWidth="1"/>
    <col min="1550" max="1550" width="17" style="1" bestFit="1" customWidth="1"/>
    <col min="1551" max="1551" width="18.5" style="1" customWidth="1"/>
    <col min="1552" max="1552" width="17" style="1" customWidth="1"/>
    <col min="1553" max="1553" width="16.33203125" style="1" customWidth="1"/>
    <col min="1554" max="1554" width="15.6640625" style="1" bestFit="1" customWidth="1"/>
    <col min="1555" max="1792" width="12" style="1"/>
    <col min="1793" max="1793" width="2.5" style="1" customWidth="1"/>
    <col min="1794" max="1794" width="4.33203125" style="1" customWidth="1"/>
    <col min="1795" max="1795" width="1.83203125" style="1" customWidth="1"/>
    <col min="1796" max="1796" width="20.83203125" style="1" customWidth="1"/>
    <col min="1797" max="1797" width="14.83203125" style="1" customWidth="1"/>
    <col min="1798" max="1798" width="31.6640625" style="1" customWidth="1"/>
    <col min="1799" max="1799" width="14.5" style="1" customWidth="1"/>
    <col min="1800" max="1800" width="17.83203125" style="1" customWidth="1"/>
    <col min="1801" max="1801" width="18.83203125" style="1" customWidth="1"/>
    <col min="1802" max="1803" width="18.5" style="1" customWidth="1"/>
    <col min="1804" max="1804" width="17" style="1" bestFit="1" customWidth="1"/>
    <col min="1805" max="1805" width="17" style="1" customWidth="1"/>
    <col min="1806" max="1806" width="17" style="1" bestFit="1" customWidth="1"/>
    <col min="1807" max="1807" width="18.5" style="1" customWidth="1"/>
    <col min="1808" max="1808" width="17" style="1" customWidth="1"/>
    <col min="1809" max="1809" width="16.33203125" style="1" customWidth="1"/>
    <col min="1810" max="1810" width="15.6640625" style="1" bestFit="1" customWidth="1"/>
    <col min="1811" max="2048" width="12" style="1"/>
    <col min="2049" max="2049" width="2.5" style="1" customWidth="1"/>
    <col min="2050" max="2050" width="4.33203125" style="1" customWidth="1"/>
    <col min="2051" max="2051" width="1.83203125" style="1" customWidth="1"/>
    <col min="2052" max="2052" width="20.83203125" style="1" customWidth="1"/>
    <col min="2053" max="2053" width="14.83203125" style="1" customWidth="1"/>
    <col min="2054" max="2054" width="31.6640625" style="1" customWidth="1"/>
    <col min="2055" max="2055" width="14.5" style="1" customWidth="1"/>
    <col min="2056" max="2056" width="17.83203125" style="1" customWidth="1"/>
    <col min="2057" max="2057" width="18.83203125" style="1" customWidth="1"/>
    <col min="2058" max="2059" width="18.5" style="1" customWidth="1"/>
    <col min="2060" max="2060" width="17" style="1" bestFit="1" customWidth="1"/>
    <col min="2061" max="2061" width="17" style="1" customWidth="1"/>
    <col min="2062" max="2062" width="17" style="1" bestFit="1" customWidth="1"/>
    <col min="2063" max="2063" width="18.5" style="1" customWidth="1"/>
    <col min="2064" max="2064" width="17" style="1" customWidth="1"/>
    <col min="2065" max="2065" width="16.33203125" style="1" customWidth="1"/>
    <col min="2066" max="2066" width="15.6640625" style="1" bestFit="1" customWidth="1"/>
    <col min="2067" max="2304" width="12" style="1"/>
    <col min="2305" max="2305" width="2.5" style="1" customWidth="1"/>
    <col min="2306" max="2306" width="4.33203125" style="1" customWidth="1"/>
    <col min="2307" max="2307" width="1.83203125" style="1" customWidth="1"/>
    <col min="2308" max="2308" width="20.83203125" style="1" customWidth="1"/>
    <col min="2309" max="2309" width="14.83203125" style="1" customWidth="1"/>
    <col min="2310" max="2310" width="31.6640625" style="1" customWidth="1"/>
    <col min="2311" max="2311" width="14.5" style="1" customWidth="1"/>
    <col min="2312" max="2312" width="17.83203125" style="1" customWidth="1"/>
    <col min="2313" max="2313" width="18.83203125" style="1" customWidth="1"/>
    <col min="2314" max="2315" width="18.5" style="1" customWidth="1"/>
    <col min="2316" max="2316" width="17" style="1" bestFit="1" customWidth="1"/>
    <col min="2317" max="2317" width="17" style="1" customWidth="1"/>
    <col min="2318" max="2318" width="17" style="1" bestFit="1" customWidth="1"/>
    <col min="2319" max="2319" width="18.5" style="1" customWidth="1"/>
    <col min="2320" max="2320" width="17" style="1" customWidth="1"/>
    <col min="2321" max="2321" width="16.33203125" style="1" customWidth="1"/>
    <col min="2322" max="2322" width="15.6640625" style="1" bestFit="1" customWidth="1"/>
    <col min="2323" max="2560" width="12" style="1"/>
    <col min="2561" max="2561" width="2.5" style="1" customWidth="1"/>
    <col min="2562" max="2562" width="4.33203125" style="1" customWidth="1"/>
    <col min="2563" max="2563" width="1.83203125" style="1" customWidth="1"/>
    <col min="2564" max="2564" width="20.83203125" style="1" customWidth="1"/>
    <col min="2565" max="2565" width="14.83203125" style="1" customWidth="1"/>
    <col min="2566" max="2566" width="31.6640625" style="1" customWidth="1"/>
    <col min="2567" max="2567" width="14.5" style="1" customWidth="1"/>
    <col min="2568" max="2568" width="17.83203125" style="1" customWidth="1"/>
    <col min="2569" max="2569" width="18.83203125" style="1" customWidth="1"/>
    <col min="2570" max="2571" width="18.5" style="1" customWidth="1"/>
    <col min="2572" max="2572" width="17" style="1" bestFit="1" customWidth="1"/>
    <col min="2573" max="2573" width="17" style="1" customWidth="1"/>
    <col min="2574" max="2574" width="17" style="1" bestFit="1" customWidth="1"/>
    <col min="2575" max="2575" width="18.5" style="1" customWidth="1"/>
    <col min="2576" max="2576" width="17" style="1" customWidth="1"/>
    <col min="2577" max="2577" width="16.33203125" style="1" customWidth="1"/>
    <col min="2578" max="2578" width="15.6640625" style="1" bestFit="1" customWidth="1"/>
    <col min="2579" max="2816" width="12" style="1"/>
    <col min="2817" max="2817" width="2.5" style="1" customWidth="1"/>
    <col min="2818" max="2818" width="4.33203125" style="1" customWidth="1"/>
    <col min="2819" max="2819" width="1.83203125" style="1" customWidth="1"/>
    <col min="2820" max="2820" width="20.83203125" style="1" customWidth="1"/>
    <col min="2821" max="2821" width="14.83203125" style="1" customWidth="1"/>
    <col min="2822" max="2822" width="31.6640625" style="1" customWidth="1"/>
    <col min="2823" max="2823" width="14.5" style="1" customWidth="1"/>
    <col min="2824" max="2824" width="17.83203125" style="1" customWidth="1"/>
    <col min="2825" max="2825" width="18.83203125" style="1" customWidth="1"/>
    <col min="2826" max="2827" width="18.5" style="1" customWidth="1"/>
    <col min="2828" max="2828" width="17" style="1" bestFit="1" customWidth="1"/>
    <col min="2829" max="2829" width="17" style="1" customWidth="1"/>
    <col min="2830" max="2830" width="17" style="1" bestFit="1" customWidth="1"/>
    <col min="2831" max="2831" width="18.5" style="1" customWidth="1"/>
    <col min="2832" max="2832" width="17" style="1" customWidth="1"/>
    <col min="2833" max="2833" width="16.33203125" style="1" customWidth="1"/>
    <col min="2834" max="2834" width="15.6640625" style="1" bestFit="1" customWidth="1"/>
    <col min="2835" max="3072" width="12" style="1"/>
    <col min="3073" max="3073" width="2.5" style="1" customWidth="1"/>
    <col min="3074" max="3074" width="4.33203125" style="1" customWidth="1"/>
    <col min="3075" max="3075" width="1.83203125" style="1" customWidth="1"/>
    <col min="3076" max="3076" width="20.83203125" style="1" customWidth="1"/>
    <col min="3077" max="3077" width="14.83203125" style="1" customWidth="1"/>
    <col min="3078" max="3078" width="31.6640625" style="1" customWidth="1"/>
    <col min="3079" max="3079" width="14.5" style="1" customWidth="1"/>
    <col min="3080" max="3080" width="17.83203125" style="1" customWidth="1"/>
    <col min="3081" max="3081" width="18.83203125" style="1" customWidth="1"/>
    <col min="3082" max="3083" width="18.5" style="1" customWidth="1"/>
    <col min="3084" max="3084" width="17" style="1" bestFit="1" customWidth="1"/>
    <col min="3085" max="3085" width="17" style="1" customWidth="1"/>
    <col min="3086" max="3086" width="17" style="1" bestFit="1" customWidth="1"/>
    <col min="3087" max="3087" width="18.5" style="1" customWidth="1"/>
    <col min="3088" max="3088" width="17" style="1" customWidth="1"/>
    <col min="3089" max="3089" width="16.33203125" style="1" customWidth="1"/>
    <col min="3090" max="3090" width="15.6640625" style="1" bestFit="1" customWidth="1"/>
    <col min="3091" max="3328" width="12" style="1"/>
    <col min="3329" max="3329" width="2.5" style="1" customWidth="1"/>
    <col min="3330" max="3330" width="4.33203125" style="1" customWidth="1"/>
    <col min="3331" max="3331" width="1.83203125" style="1" customWidth="1"/>
    <col min="3332" max="3332" width="20.83203125" style="1" customWidth="1"/>
    <col min="3333" max="3333" width="14.83203125" style="1" customWidth="1"/>
    <col min="3334" max="3334" width="31.6640625" style="1" customWidth="1"/>
    <col min="3335" max="3335" width="14.5" style="1" customWidth="1"/>
    <col min="3336" max="3336" width="17.83203125" style="1" customWidth="1"/>
    <col min="3337" max="3337" width="18.83203125" style="1" customWidth="1"/>
    <col min="3338" max="3339" width="18.5" style="1" customWidth="1"/>
    <col min="3340" max="3340" width="17" style="1" bestFit="1" customWidth="1"/>
    <col min="3341" max="3341" width="17" style="1" customWidth="1"/>
    <col min="3342" max="3342" width="17" style="1" bestFit="1" customWidth="1"/>
    <col min="3343" max="3343" width="18.5" style="1" customWidth="1"/>
    <col min="3344" max="3344" width="17" style="1" customWidth="1"/>
    <col min="3345" max="3345" width="16.33203125" style="1" customWidth="1"/>
    <col min="3346" max="3346" width="15.6640625" style="1" bestFit="1" customWidth="1"/>
    <col min="3347" max="3584" width="12" style="1"/>
    <col min="3585" max="3585" width="2.5" style="1" customWidth="1"/>
    <col min="3586" max="3586" width="4.33203125" style="1" customWidth="1"/>
    <col min="3587" max="3587" width="1.83203125" style="1" customWidth="1"/>
    <col min="3588" max="3588" width="20.83203125" style="1" customWidth="1"/>
    <col min="3589" max="3589" width="14.83203125" style="1" customWidth="1"/>
    <col min="3590" max="3590" width="31.6640625" style="1" customWidth="1"/>
    <col min="3591" max="3591" width="14.5" style="1" customWidth="1"/>
    <col min="3592" max="3592" width="17.83203125" style="1" customWidth="1"/>
    <col min="3593" max="3593" width="18.83203125" style="1" customWidth="1"/>
    <col min="3594" max="3595" width="18.5" style="1" customWidth="1"/>
    <col min="3596" max="3596" width="17" style="1" bestFit="1" customWidth="1"/>
    <col min="3597" max="3597" width="17" style="1" customWidth="1"/>
    <col min="3598" max="3598" width="17" style="1" bestFit="1" customWidth="1"/>
    <col min="3599" max="3599" width="18.5" style="1" customWidth="1"/>
    <col min="3600" max="3600" width="17" style="1" customWidth="1"/>
    <col min="3601" max="3601" width="16.33203125" style="1" customWidth="1"/>
    <col min="3602" max="3602" width="15.6640625" style="1" bestFit="1" customWidth="1"/>
    <col min="3603" max="3840" width="12" style="1"/>
    <col min="3841" max="3841" width="2.5" style="1" customWidth="1"/>
    <col min="3842" max="3842" width="4.33203125" style="1" customWidth="1"/>
    <col min="3843" max="3843" width="1.83203125" style="1" customWidth="1"/>
    <col min="3844" max="3844" width="20.83203125" style="1" customWidth="1"/>
    <col min="3845" max="3845" width="14.83203125" style="1" customWidth="1"/>
    <col min="3846" max="3846" width="31.6640625" style="1" customWidth="1"/>
    <col min="3847" max="3847" width="14.5" style="1" customWidth="1"/>
    <col min="3848" max="3848" width="17.83203125" style="1" customWidth="1"/>
    <col min="3849" max="3849" width="18.83203125" style="1" customWidth="1"/>
    <col min="3850" max="3851" width="18.5" style="1" customWidth="1"/>
    <col min="3852" max="3852" width="17" style="1" bestFit="1" customWidth="1"/>
    <col min="3853" max="3853" width="17" style="1" customWidth="1"/>
    <col min="3854" max="3854" width="17" style="1" bestFit="1" customWidth="1"/>
    <col min="3855" max="3855" width="18.5" style="1" customWidth="1"/>
    <col min="3856" max="3856" width="17" style="1" customWidth="1"/>
    <col min="3857" max="3857" width="16.33203125" style="1" customWidth="1"/>
    <col min="3858" max="3858" width="15.6640625" style="1" bestFit="1" customWidth="1"/>
    <col min="3859" max="4096" width="12" style="1"/>
    <col min="4097" max="4097" width="2.5" style="1" customWidth="1"/>
    <col min="4098" max="4098" width="4.33203125" style="1" customWidth="1"/>
    <col min="4099" max="4099" width="1.83203125" style="1" customWidth="1"/>
    <col min="4100" max="4100" width="20.83203125" style="1" customWidth="1"/>
    <col min="4101" max="4101" width="14.83203125" style="1" customWidth="1"/>
    <col min="4102" max="4102" width="31.6640625" style="1" customWidth="1"/>
    <col min="4103" max="4103" width="14.5" style="1" customWidth="1"/>
    <col min="4104" max="4104" width="17.83203125" style="1" customWidth="1"/>
    <col min="4105" max="4105" width="18.83203125" style="1" customWidth="1"/>
    <col min="4106" max="4107" width="18.5" style="1" customWidth="1"/>
    <col min="4108" max="4108" width="17" style="1" bestFit="1" customWidth="1"/>
    <col min="4109" max="4109" width="17" style="1" customWidth="1"/>
    <col min="4110" max="4110" width="17" style="1" bestFit="1" customWidth="1"/>
    <col min="4111" max="4111" width="18.5" style="1" customWidth="1"/>
    <col min="4112" max="4112" width="17" style="1" customWidth="1"/>
    <col min="4113" max="4113" width="16.33203125" style="1" customWidth="1"/>
    <col min="4114" max="4114" width="15.6640625" style="1" bestFit="1" customWidth="1"/>
    <col min="4115" max="4352" width="12" style="1"/>
    <col min="4353" max="4353" width="2.5" style="1" customWidth="1"/>
    <col min="4354" max="4354" width="4.33203125" style="1" customWidth="1"/>
    <col min="4355" max="4355" width="1.83203125" style="1" customWidth="1"/>
    <col min="4356" max="4356" width="20.83203125" style="1" customWidth="1"/>
    <col min="4357" max="4357" width="14.83203125" style="1" customWidth="1"/>
    <col min="4358" max="4358" width="31.6640625" style="1" customWidth="1"/>
    <col min="4359" max="4359" width="14.5" style="1" customWidth="1"/>
    <col min="4360" max="4360" width="17.83203125" style="1" customWidth="1"/>
    <col min="4361" max="4361" width="18.83203125" style="1" customWidth="1"/>
    <col min="4362" max="4363" width="18.5" style="1" customWidth="1"/>
    <col min="4364" max="4364" width="17" style="1" bestFit="1" customWidth="1"/>
    <col min="4365" max="4365" width="17" style="1" customWidth="1"/>
    <col min="4366" max="4366" width="17" style="1" bestFit="1" customWidth="1"/>
    <col min="4367" max="4367" width="18.5" style="1" customWidth="1"/>
    <col min="4368" max="4368" width="17" style="1" customWidth="1"/>
    <col min="4369" max="4369" width="16.33203125" style="1" customWidth="1"/>
    <col min="4370" max="4370" width="15.6640625" style="1" bestFit="1" customWidth="1"/>
    <col min="4371" max="4608" width="12" style="1"/>
    <col min="4609" max="4609" width="2.5" style="1" customWidth="1"/>
    <col min="4610" max="4610" width="4.33203125" style="1" customWidth="1"/>
    <col min="4611" max="4611" width="1.83203125" style="1" customWidth="1"/>
    <col min="4612" max="4612" width="20.83203125" style="1" customWidth="1"/>
    <col min="4613" max="4613" width="14.83203125" style="1" customWidth="1"/>
    <col min="4614" max="4614" width="31.6640625" style="1" customWidth="1"/>
    <col min="4615" max="4615" width="14.5" style="1" customWidth="1"/>
    <col min="4616" max="4616" width="17.83203125" style="1" customWidth="1"/>
    <col min="4617" max="4617" width="18.83203125" style="1" customWidth="1"/>
    <col min="4618" max="4619" width="18.5" style="1" customWidth="1"/>
    <col min="4620" max="4620" width="17" style="1" bestFit="1" customWidth="1"/>
    <col min="4621" max="4621" width="17" style="1" customWidth="1"/>
    <col min="4622" max="4622" width="17" style="1" bestFit="1" customWidth="1"/>
    <col min="4623" max="4623" width="18.5" style="1" customWidth="1"/>
    <col min="4624" max="4624" width="17" style="1" customWidth="1"/>
    <col min="4625" max="4625" width="16.33203125" style="1" customWidth="1"/>
    <col min="4626" max="4626" width="15.6640625" style="1" bestFit="1" customWidth="1"/>
    <col min="4627" max="4864" width="12" style="1"/>
    <col min="4865" max="4865" width="2.5" style="1" customWidth="1"/>
    <col min="4866" max="4866" width="4.33203125" style="1" customWidth="1"/>
    <col min="4867" max="4867" width="1.83203125" style="1" customWidth="1"/>
    <col min="4868" max="4868" width="20.83203125" style="1" customWidth="1"/>
    <col min="4869" max="4869" width="14.83203125" style="1" customWidth="1"/>
    <col min="4870" max="4870" width="31.6640625" style="1" customWidth="1"/>
    <col min="4871" max="4871" width="14.5" style="1" customWidth="1"/>
    <col min="4872" max="4872" width="17.83203125" style="1" customWidth="1"/>
    <col min="4873" max="4873" width="18.83203125" style="1" customWidth="1"/>
    <col min="4874" max="4875" width="18.5" style="1" customWidth="1"/>
    <col min="4876" max="4876" width="17" style="1" bestFit="1" customWidth="1"/>
    <col min="4877" max="4877" width="17" style="1" customWidth="1"/>
    <col min="4878" max="4878" width="17" style="1" bestFit="1" customWidth="1"/>
    <col min="4879" max="4879" width="18.5" style="1" customWidth="1"/>
    <col min="4880" max="4880" width="17" style="1" customWidth="1"/>
    <col min="4881" max="4881" width="16.33203125" style="1" customWidth="1"/>
    <col min="4882" max="4882" width="15.6640625" style="1" bestFit="1" customWidth="1"/>
    <col min="4883" max="5120" width="12" style="1"/>
    <col min="5121" max="5121" width="2.5" style="1" customWidth="1"/>
    <col min="5122" max="5122" width="4.33203125" style="1" customWidth="1"/>
    <col min="5123" max="5123" width="1.83203125" style="1" customWidth="1"/>
    <col min="5124" max="5124" width="20.83203125" style="1" customWidth="1"/>
    <col min="5125" max="5125" width="14.83203125" style="1" customWidth="1"/>
    <col min="5126" max="5126" width="31.6640625" style="1" customWidth="1"/>
    <col min="5127" max="5127" width="14.5" style="1" customWidth="1"/>
    <col min="5128" max="5128" width="17.83203125" style="1" customWidth="1"/>
    <col min="5129" max="5129" width="18.83203125" style="1" customWidth="1"/>
    <col min="5130" max="5131" width="18.5" style="1" customWidth="1"/>
    <col min="5132" max="5132" width="17" style="1" bestFit="1" customWidth="1"/>
    <col min="5133" max="5133" width="17" style="1" customWidth="1"/>
    <col min="5134" max="5134" width="17" style="1" bestFit="1" customWidth="1"/>
    <col min="5135" max="5135" width="18.5" style="1" customWidth="1"/>
    <col min="5136" max="5136" width="17" style="1" customWidth="1"/>
    <col min="5137" max="5137" width="16.33203125" style="1" customWidth="1"/>
    <col min="5138" max="5138" width="15.6640625" style="1" bestFit="1" customWidth="1"/>
    <col min="5139" max="5376" width="12" style="1"/>
    <col min="5377" max="5377" width="2.5" style="1" customWidth="1"/>
    <col min="5378" max="5378" width="4.33203125" style="1" customWidth="1"/>
    <col min="5379" max="5379" width="1.83203125" style="1" customWidth="1"/>
    <col min="5380" max="5380" width="20.83203125" style="1" customWidth="1"/>
    <col min="5381" max="5381" width="14.83203125" style="1" customWidth="1"/>
    <col min="5382" max="5382" width="31.6640625" style="1" customWidth="1"/>
    <col min="5383" max="5383" width="14.5" style="1" customWidth="1"/>
    <col min="5384" max="5384" width="17.83203125" style="1" customWidth="1"/>
    <col min="5385" max="5385" width="18.83203125" style="1" customWidth="1"/>
    <col min="5386" max="5387" width="18.5" style="1" customWidth="1"/>
    <col min="5388" max="5388" width="17" style="1" bestFit="1" customWidth="1"/>
    <col min="5389" max="5389" width="17" style="1" customWidth="1"/>
    <col min="5390" max="5390" width="17" style="1" bestFit="1" customWidth="1"/>
    <col min="5391" max="5391" width="18.5" style="1" customWidth="1"/>
    <col min="5392" max="5392" width="17" style="1" customWidth="1"/>
    <col min="5393" max="5393" width="16.33203125" style="1" customWidth="1"/>
    <col min="5394" max="5394" width="15.6640625" style="1" bestFit="1" customWidth="1"/>
    <col min="5395" max="5632" width="12" style="1"/>
    <col min="5633" max="5633" width="2.5" style="1" customWidth="1"/>
    <col min="5634" max="5634" width="4.33203125" style="1" customWidth="1"/>
    <col min="5635" max="5635" width="1.83203125" style="1" customWidth="1"/>
    <col min="5636" max="5636" width="20.83203125" style="1" customWidth="1"/>
    <col min="5637" max="5637" width="14.83203125" style="1" customWidth="1"/>
    <col min="5638" max="5638" width="31.6640625" style="1" customWidth="1"/>
    <col min="5639" max="5639" width="14.5" style="1" customWidth="1"/>
    <col min="5640" max="5640" width="17.83203125" style="1" customWidth="1"/>
    <col min="5641" max="5641" width="18.83203125" style="1" customWidth="1"/>
    <col min="5642" max="5643" width="18.5" style="1" customWidth="1"/>
    <col min="5644" max="5644" width="17" style="1" bestFit="1" customWidth="1"/>
    <col min="5645" max="5645" width="17" style="1" customWidth="1"/>
    <col min="5646" max="5646" width="17" style="1" bestFit="1" customWidth="1"/>
    <col min="5647" max="5647" width="18.5" style="1" customWidth="1"/>
    <col min="5648" max="5648" width="17" style="1" customWidth="1"/>
    <col min="5649" max="5649" width="16.33203125" style="1" customWidth="1"/>
    <col min="5650" max="5650" width="15.6640625" style="1" bestFit="1" customWidth="1"/>
    <col min="5651" max="5888" width="12" style="1"/>
    <col min="5889" max="5889" width="2.5" style="1" customWidth="1"/>
    <col min="5890" max="5890" width="4.33203125" style="1" customWidth="1"/>
    <col min="5891" max="5891" width="1.83203125" style="1" customWidth="1"/>
    <col min="5892" max="5892" width="20.83203125" style="1" customWidth="1"/>
    <col min="5893" max="5893" width="14.83203125" style="1" customWidth="1"/>
    <col min="5894" max="5894" width="31.6640625" style="1" customWidth="1"/>
    <col min="5895" max="5895" width="14.5" style="1" customWidth="1"/>
    <col min="5896" max="5896" width="17.83203125" style="1" customWidth="1"/>
    <col min="5897" max="5897" width="18.83203125" style="1" customWidth="1"/>
    <col min="5898" max="5899" width="18.5" style="1" customWidth="1"/>
    <col min="5900" max="5900" width="17" style="1" bestFit="1" customWidth="1"/>
    <col min="5901" max="5901" width="17" style="1" customWidth="1"/>
    <col min="5902" max="5902" width="17" style="1" bestFit="1" customWidth="1"/>
    <col min="5903" max="5903" width="18.5" style="1" customWidth="1"/>
    <col min="5904" max="5904" width="17" style="1" customWidth="1"/>
    <col min="5905" max="5905" width="16.33203125" style="1" customWidth="1"/>
    <col min="5906" max="5906" width="15.6640625" style="1" bestFit="1" customWidth="1"/>
    <col min="5907" max="6144" width="12" style="1"/>
    <col min="6145" max="6145" width="2.5" style="1" customWidth="1"/>
    <col min="6146" max="6146" width="4.33203125" style="1" customWidth="1"/>
    <col min="6147" max="6147" width="1.83203125" style="1" customWidth="1"/>
    <col min="6148" max="6148" width="20.83203125" style="1" customWidth="1"/>
    <col min="6149" max="6149" width="14.83203125" style="1" customWidth="1"/>
    <col min="6150" max="6150" width="31.6640625" style="1" customWidth="1"/>
    <col min="6151" max="6151" width="14.5" style="1" customWidth="1"/>
    <col min="6152" max="6152" width="17.83203125" style="1" customWidth="1"/>
    <col min="6153" max="6153" width="18.83203125" style="1" customWidth="1"/>
    <col min="6154" max="6155" width="18.5" style="1" customWidth="1"/>
    <col min="6156" max="6156" width="17" style="1" bestFit="1" customWidth="1"/>
    <col min="6157" max="6157" width="17" style="1" customWidth="1"/>
    <col min="6158" max="6158" width="17" style="1" bestFit="1" customWidth="1"/>
    <col min="6159" max="6159" width="18.5" style="1" customWidth="1"/>
    <col min="6160" max="6160" width="17" style="1" customWidth="1"/>
    <col min="6161" max="6161" width="16.33203125" style="1" customWidth="1"/>
    <col min="6162" max="6162" width="15.6640625" style="1" bestFit="1" customWidth="1"/>
    <col min="6163" max="6400" width="12" style="1"/>
    <col min="6401" max="6401" width="2.5" style="1" customWidth="1"/>
    <col min="6402" max="6402" width="4.33203125" style="1" customWidth="1"/>
    <col min="6403" max="6403" width="1.83203125" style="1" customWidth="1"/>
    <col min="6404" max="6404" width="20.83203125" style="1" customWidth="1"/>
    <col min="6405" max="6405" width="14.83203125" style="1" customWidth="1"/>
    <col min="6406" max="6406" width="31.6640625" style="1" customWidth="1"/>
    <col min="6407" max="6407" width="14.5" style="1" customWidth="1"/>
    <col min="6408" max="6408" width="17.83203125" style="1" customWidth="1"/>
    <col min="6409" max="6409" width="18.83203125" style="1" customWidth="1"/>
    <col min="6410" max="6411" width="18.5" style="1" customWidth="1"/>
    <col min="6412" max="6412" width="17" style="1" bestFit="1" customWidth="1"/>
    <col min="6413" max="6413" width="17" style="1" customWidth="1"/>
    <col min="6414" max="6414" width="17" style="1" bestFit="1" customWidth="1"/>
    <col min="6415" max="6415" width="18.5" style="1" customWidth="1"/>
    <col min="6416" max="6416" width="17" style="1" customWidth="1"/>
    <col min="6417" max="6417" width="16.33203125" style="1" customWidth="1"/>
    <col min="6418" max="6418" width="15.6640625" style="1" bestFit="1" customWidth="1"/>
    <col min="6419" max="6656" width="12" style="1"/>
    <col min="6657" max="6657" width="2.5" style="1" customWidth="1"/>
    <col min="6658" max="6658" width="4.33203125" style="1" customWidth="1"/>
    <col min="6659" max="6659" width="1.83203125" style="1" customWidth="1"/>
    <col min="6660" max="6660" width="20.83203125" style="1" customWidth="1"/>
    <col min="6661" max="6661" width="14.83203125" style="1" customWidth="1"/>
    <col min="6662" max="6662" width="31.6640625" style="1" customWidth="1"/>
    <col min="6663" max="6663" width="14.5" style="1" customWidth="1"/>
    <col min="6664" max="6664" width="17.83203125" style="1" customWidth="1"/>
    <col min="6665" max="6665" width="18.83203125" style="1" customWidth="1"/>
    <col min="6666" max="6667" width="18.5" style="1" customWidth="1"/>
    <col min="6668" max="6668" width="17" style="1" bestFit="1" customWidth="1"/>
    <col min="6669" max="6669" width="17" style="1" customWidth="1"/>
    <col min="6670" max="6670" width="17" style="1" bestFit="1" customWidth="1"/>
    <col min="6671" max="6671" width="18.5" style="1" customWidth="1"/>
    <col min="6672" max="6672" width="17" style="1" customWidth="1"/>
    <col min="6673" max="6673" width="16.33203125" style="1" customWidth="1"/>
    <col min="6674" max="6674" width="15.6640625" style="1" bestFit="1" customWidth="1"/>
    <col min="6675" max="6912" width="12" style="1"/>
    <col min="6913" max="6913" width="2.5" style="1" customWidth="1"/>
    <col min="6914" max="6914" width="4.33203125" style="1" customWidth="1"/>
    <col min="6915" max="6915" width="1.83203125" style="1" customWidth="1"/>
    <col min="6916" max="6916" width="20.83203125" style="1" customWidth="1"/>
    <col min="6917" max="6917" width="14.83203125" style="1" customWidth="1"/>
    <col min="6918" max="6918" width="31.6640625" style="1" customWidth="1"/>
    <col min="6919" max="6919" width="14.5" style="1" customWidth="1"/>
    <col min="6920" max="6920" width="17.83203125" style="1" customWidth="1"/>
    <col min="6921" max="6921" width="18.83203125" style="1" customWidth="1"/>
    <col min="6922" max="6923" width="18.5" style="1" customWidth="1"/>
    <col min="6924" max="6924" width="17" style="1" bestFit="1" customWidth="1"/>
    <col min="6925" max="6925" width="17" style="1" customWidth="1"/>
    <col min="6926" max="6926" width="17" style="1" bestFit="1" customWidth="1"/>
    <col min="6927" max="6927" width="18.5" style="1" customWidth="1"/>
    <col min="6928" max="6928" width="17" style="1" customWidth="1"/>
    <col min="6929" max="6929" width="16.33203125" style="1" customWidth="1"/>
    <col min="6930" max="6930" width="15.6640625" style="1" bestFit="1" customWidth="1"/>
    <col min="6931" max="7168" width="12" style="1"/>
    <col min="7169" max="7169" width="2.5" style="1" customWidth="1"/>
    <col min="7170" max="7170" width="4.33203125" style="1" customWidth="1"/>
    <col min="7171" max="7171" width="1.83203125" style="1" customWidth="1"/>
    <col min="7172" max="7172" width="20.83203125" style="1" customWidth="1"/>
    <col min="7173" max="7173" width="14.83203125" style="1" customWidth="1"/>
    <col min="7174" max="7174" width="31.6640625" style="1" customWidth="1"/>
    <col min="7175" max="7175" width="14.5" style="1" customWidth="1"/>
    <col min="7176" max="7176" width="17.83203125" style="1" customWidth="1"/>
    <col min="7177" max="7177" width="18.83203125" style="1" customWidth="1"/>
    <col min="7178" max="7179" width="18.5" style="1" customWidth="1"/>
    <col min="7180" max="7180" width="17" style="1" bestFit="1" customWidth="1"/>
    <col min="7181" max="7181" width="17" style="1" customWidth="1"/>
    <col min="7182" max="7182" width="17" style="1" bestFit="1" customWidth="1"/>
    <col min="7183" max="7183" width="18.5" style="1" customWidth="1"/>
    <col min="7184" max="7184" width="17" style="1" customWidth="1"/>
    <col min="7185" max="7185" width="16.33203125" style="1" customWidth="1"/>
    <col min="7186" max="7186" width="15.6640625" style="1" bestFit="1" customWidth="1"/>
    <col min="7187" max="7424" width="12" style="1"/>
    <col min="7425" max="7425" width="2.5" style="1" customWidth="1"/>
    <col min="7426" max="7426" width="4.33203125" style="1" customWidth="1"/>
    <col min="7427" max="7427" width="1.83203125" style="1" customWidth="1"/>
    <col min="7428" max="7428" width="20.83203125" style="1" customWidth="1"/>
    <col min="7429" max="7429" width="14.83203125" style="1" customWidth="1"/>
    <col min="7430" max="7430" width="31.6640625" style="1" customWidth="1"/>
    <col min="7431" max="7431" width="14.5" style="1" customWidth="1"/>
    <col min="7432" max="7432" width="17.83203125" style="1" customWidth="1"/>
    <col min="7433" max="7433" width="18.83203125" style="1" customWidth="1"/>
    <col min="7434" max="7435" width="18.5" style="1" customWidth="1"/>
    <col min="7436" max="7436" width="17" style="1" bestFit="1" customWidth="1"/>
    <col min="7437" max="7437" width="17" style="1" customWidth="1"/>
    <col min="7438" max="7438" width="17" style="1" bestFit="1" customWidth="1"/>
    <col min="7439" max="7439" width="18.5" style="1" customWidth="1"/>
    <col min="7440" max="7440" width="17" style="1" customWidth="1"/>
    <col min="7441" max="7441" width="16.33203125" style="1" customWidth="1"/>
    <col min="7442" max="7442" width="15.6640625" style="1" bestFit="1" customWidth="1"/>
    <col min="7443" max="7680" width="12" style="1"/>
    <col min="7681" max="7681" width="2.5" style="1" customWidth="1"/>
    <col min="7682" max="7682" width="4.33203125" style="1" customWidth="1"/>
    <col min="7683" max="7683" width="1.83203125" style="1" customWidth="1"/>
    <col min="7684" max="7684" width="20.83203125" style="1" customWidth="1"/>
    <col min="7685" max="7685" width="14.83203125" style="1" customWidth="1"/>
    <col min="7686" max="7686" width="31.6640625" style="1" customWidth="1"/>
    <col min="7687" max="7687" width="14.5" style="1" customWidth="1"/>
    <col min="7688" max="7688" width="17.83203125" style="1" customWidth="1"/>
    <col min="7689" max="7689" width="18.83203125" style="1" customWidth="1"/>
    <col min="7690" max="7691" width="18.5" style="1" customWidth="1"/>
    <col min="7692" max="7692" width="17" style="1" bestFit="1" customWidth="1"/>
    <col min="7693" max="7693" width="17" style="1" customWidth="1"/>
    <col min="7694" max="7694" width="17" style="1" bestFit="1" customWidth="1"/>
    <col min="7695" max="7695" width="18.5" style="1" customWidth="1"/>
    <col min="7696" max="7696" width="17" style="1" customWidth="1"/>
    <col min="7697" max="7697" width="16.33203125" style="1" customWidth="1"/>
    <col min="7698" max="7698" width="15.6640625" style="1" bestFit="1" customWidth="1"/>
    <col min="7699" max="7936" width="12" style="1"/>
    <col min="7937" max="7937" width="2.5" style="1" customWidth="1"/>
    <col min="7938" max="7938" width="4.33203125" style="1" customWidth="1"/>
    <col min="7939" max="7939" width="1.83203125" style="1" customWidth="1"/>
    <col min="7940" max="7940" width="20.83203125" style="1" customWidth="1"/>
    <col min="7941" max="7941" width="14.83203125" style="1" customWidth="1"/>
    <col min="7942" max="7942" width="31.6640625" style="1" customWidth="1"/>
    <col min="7943" max="7943" width="14.5" style="1" customWidth="1"/>
    <col min="7944" max="7944" width="17.83203125" style="1" customWidth="1"/>
    <col min="7945" max="7945" width="18.83203125" style="1" customWidth="1"/>
    <col min="7946" max="7947" width="18.5" style="1" customWidth="1"/>
    <col min="7948" max="7948" width="17" style="1" bestFit="1" customWidth="1"/>
    <col min="7949" max="7949" width="17" style="1" customWidth="1"/>
    <col min="7950" max="7950" width="17" style="1" bestFit="1" customWidth="1"/>
    <col min="7951" max="7951" width="18.5" style="1" customWidth="1"/>
    <col min="7952" max="7952" width="17" style="1" customWidth="1"/>
    <col min="7953" max="7953" width="16.33203125" style="1" customWidth="1"/>
    <col min="7954" max="7954" width="15.6640625" style="1" bestFit="1" customWidth="1"/>
    <col min="7955" max="8192" width="12" style="1"/>
    <col min="8193" max="8193" width="2.5" style="1" customWidth="1"/>
    <col min="8194" max="8194" width="4.33203125" style="1" customWidth="1"/>
    <col min="8195" max="8195" width="1.83203125" style="1" customWidth="1"/>
    <col min="8196" max="8196" width="20.83203125" style="1" customWidth="1"/>
    <col min="8197" max="8197" width="14.83203125" style="1" customWidth="1"/>
    <col min="8198" max="8198" width="31.6640625" style="1" customWidth="1"/>
    <col min="8199" max="8199" width="14.5" style="1" customWidth="1"/>
    <col min="8200" max="8200" width="17.83203125" style="1" customWidth="1"/>
    <col min="8201" max="8201" width="18.83203125" style="1" customWidth="1"/>
    <col min="8202" max="8203" width="18.5" style="1" customWidth="1"/>
    <col min="8204" max="8204" width="17" style="1" bestFit="1" customWidth="1"/>
    <col min="8205" max="8205" width="17" style="1" customWidth="1"/>
    <col min="8206" max="8206" width="17" style="1" bestFit="1" customWidth="1"/>
    <col min="8207" max="8207" width="18.5" style="1" customWidth="1"/>
    <col min="8208" max="8208" width="17" style="1" customWidth="1"/>
    <col min="8209" max="8209" width="16.33203125" style="1" customWidth="1"/>
    <col min="8210" max="8210" width="15.6640625" style="1" bestFit="1" customWidth="1"/>
    <col min="8211" max="8448" width="12" style="1"/>
    <col min="8449" max="8449" width="2.5" style="1" customWidth="1"/>
    <col min="8450" max="8450" width="4.33203125" style="1" customWidth="1"/>
    <col min="8451" max="8451" width="1.83203125" style="1" customWidth="1"/>
    <col min="8452" max="8452" width="20.83203125" style="1" customWidth="1"/>
    <col min="8453" max="8453" width="14.83203125" style="1" customWidth="1"/>
    <col min="8454" max="8454" width="31.6640625" style="1" customWidth="1"/>
    <col min="8455" max="8455" width="14.5" style="1" customWidth="1"/>
    <col min="8456" max="8456" width="17.83203125" style="1" customWidth="1"/>
    <col min="8457" max="8457" width="18.83203125" style="1" customWidth="1"/>
    <col min="8458" max="8459" width="18.5" style="1" customWidth="1"/>
    <col min="8460" max="8460" width="17" style="1" bestFit="1" customWidth="1"/>
    <col min="8461" max="8461" width="17" style="1" customWidth="1"/>
    <col min="8462" max="8462" width="17" style="1" bestFit="1" customWidth="1"/>
    <col min="8463" max="8463" width="18.5" style="1" customWidth="1"/>
    <col min="8464" max="8464" width="17" style="1" customWidth="1"/>
    <col min="8465" max="8465" width="16.33203125" style="1" customWidth="1"/>
    <col min="8466" max="8466" width="15.6640625" style="1" bestFit="1" customWidth="1"/>
    <col min="8467" max="8704" width="12" style="1"/>
    <col min="8705" max="8705" width="2.5" style="1" customWidth="1"/>
    <col min="8706" max="8706" width="4.33203125" style="1" customWidth="1"/>
    <col min="8707" max="8707" width="1.83203125" style="1" customWidth="1"/>
    <col min="8708" max="8708" width="20.83203125" style="1" customWidth="1"/>
    <col min="8709" max="8709" width="14.83203125" style="1" customWidth="1"/>
    <col min="8710" max="8710" width="31.6640625" style="1" customWidth="1"/>
    <col min="8711" max="8711" width="14.5" style="1" customWidth="1"/>
    <col min="8712" max="8712" width="17.83203125" style="1" customWidth="1"/>
    <col min="8713" max="8713" width="18.83203125" style="1" customWidth="1"/>
    <col min="8714" max="8715" width="18.5" style="1" customWidth="1"/>
    <col min="8716" max="8716" width="17" style="1" bestFit="1" customWidth="1"/>
    <col min="8717" max="8717" width="17" style="1" customWidth="1"/>
    <col min="8718" max="8718" width="17" style="1" bestFit="1" customWidth="1"/>
    <col min="8719" max="8719" width="18.5" style="1" customWidth="1"/>
    <col min="8720" max="8720" width="17" style="1" customWidth="1"/>
    <col min="8721" max="8721" width="16.33203125" style="1" customWidth="1"/>
    <col min="8722" max="8722" width="15.6640625" style="1" bestFit="1" customWidth="1"/>
    <col min="8723" max="8960" width="12" style="1"/>
    <col min="8961" max="8961" width="2.5" style="1" customWidth="1"/>
    <col min="8962" max="8962" width="4.33203125" style="1" customWidth="1"/>
    <col min="8963" max="8963" width="1.83203125" style="1" customWidth="1"/>
    <col min="8964" max="8964" width="20.83203125" style="1" customWidth="1"/>
    <col min="8965" max="8965" width="14.83203125" style="1" customWidth="1"/>
    <col min="8966" max="8966" width="31.6640625" style="1" customWidth="1"/>
    <col min="8967" max="8967" width="14.5" style="1" customWidth="1"/>
    <col min="8968" max="8968" width="17.83203125" style="1" customWidth="1"/>
    <col min="8969" max="8969" width="18.83203125" style="1" customWidth="1"/>
    <col min="8970" max="8971" width="18.5" style="1" customWidth="1"/>
    <col min="8972" max="8972" width="17" style="1" bestFit="1" customWidth="1"/>
    <col min="8973" max="8973" width="17" style="1" customWidth="1"/>
    <col min="8974" max="8974" width="17" style="1" bestFit="1" customWidth="1"/>
    <col min="8975" max="8975" width="18.5" style="1" customWidth="1"/>
    <col min="8976" max="8976" width="17" style="1" customWidth="1"/>
    <col min="8977" max="8977" width="16.33203125" style="1" customWidth="1"/>
    <col min="8978" max="8978" width="15.6640625" style="1" bestFit="1" customWidth="1"/>
    <col min="8979" max="9216" width="12" style="1"/>
    <col min="9217" max="9217" width="2.5" style="1" customWidth="1"/>
    <col min="9218" max="9218" width="4.33203125" style="1" customWidth="1"/>
    <col min="9219" max="9219" width="1.83203125" style="1" customWidth="1"/>
    <col min="9220" max="9220" width="20.83203125" style="1" customWidth="1"/>
    <col min="9221" max="9221" width="14.83203125" style="1" customWidth="1"/>
    <col min="9222" max="9222" width="31.6640625" style="1" customWidth="1"/>
    <col min="9223" max="9223" width="14.5" style="1" customWidth="1"/>
    <col min="9224" max="9224" width="17.83203125" style="1" customWidth="1"/>
    <col min="9225" max="9225" width="18.83203125" style="1" customWidth="1"/>
    <col min="9226" max="9227" width="18.5" style="1" customWidth="1"/>
    <col min="9228" max="9228" width="17" style="1" bestFit="1" customWidth="1"/>
    <col min="9229" max="9229" width="17" style="1" customWidth="1"/>
    <col min="9230" max="9230" width="17" style="1" bestFit="1" customWidth="1"/>
    <col min="9231" max="9231" width="18.5" style="1" customWidth="1"/>
    <col min="9232" max="9232" width="17" style="1" customWidth="1"/>
    <col min="9233" max="9233" width="16.33203125" style="1" customWidth="1"/>
    <col min="9234" max="9234" width="15.6640625" style="1" bestFit="1" customWidth="1"/>
    <col min="9235" max="9472" width="12" style="1"/>
    <col min="9473" max="9473" width="2.5" style="1" customWidth="1"/>
    <col min="9474" max="9474" width="4.33203125" style="1" customWidth="1"/>
    <col min="9475" max="9475" width="1.83203125" style="1" customWidth="1"/>
    <col min="9476" max="9476" width="20.83203125" style="1" customWidth="1"/>
    <col min="9477" max="9477" width="14.83203125" style="1" customWidth="1"/>
    <col min="9478" max="9478" width="31.6640625" style="1" customWidth="1"/>
    <col min="9479" max="9479" width="14.5" style="1" customWidth="1"/>
    <col min="9480" max="9480" width="17.83203125" style="1" customWidth="1"/>
    <col min="9481" max="9481" width="18.83203125" style="1" customWidth="1"/>
    <col min="9482" max="9483" width="18.5" style="1" customWidth="1"/>
    <col min="9484" max="9484" width="17" style="1" bestFit="1" customWidth="1"/>
    <col min="9485" max="9485" width="17" style="1" customWidth="1"/>
    <col min="9486" max="9486" width="17" style="1" bestFit="1" customWidth="1"/>
    <col min="9487" max="9487" width="18.5" style="1" customWidth="1"/>
    <col min="9488" max="9488" width="17" style="1" customWidth="1"/>
    <col min="9489" max="9489" width="16.33203125" style="1" customWidth="1"/>
    <col min="9490" max="9490" width="15.6640625" style="1" bestFit="1" customWidth="1"/>
    <col min="9491" max="9728" width="12" style="1"/>
    <col min="9729" max="9729" width="2.5" style="1" customWidth="1"/>
    <col min="9730" max="9730" width="4.33203125" style="1" customWidth="1"/>
    <col min="9731" max="9731" width="1.83203125" style="1" customWidth="1"/>
    <col min="9732" max="9732" width="20.83203125" style="1" customWidth="1"/>
    <col min="9733" max="9733" width="14.83203125" style="1" customWidth="1"/>
    <col min="9734" max="9734" width="31.6640625" style="1" customWidth="1"/>
    <col min="9735" max="9735" width="14.5" style="1" customWidth="1"/>
    <col min="9736" max="9736" width="17.83203125" style="1" customWidth="1"/>
    <col min="9737" max="9737" width="18.83203125" style="1" customWidth="1"/>
    <col min="9738" max="9739" width="18.5" style="1" customWidth="1"/>
    <col min="9740" max="9740" width="17" style="1" bestFit="1" customWidth="1"/>
    <col min="9741" max="9741" width="17" style="1" customWidth="1"/>
    <col min="9742" max="9742" width="17" style="1" bestFit="1" customWidth="1"/>
    <col min="9743" max="9743" width="18.5" style="1" customWidth="1"/>
    <col min="9744" max="9744" width="17" style="1" customWidth="1"/>
    <col min="9745" max="9745" width="16.33203125" style="1" customWidth="1"/>
    <col min="9746" max="9746" width="15.6640625" style="1" bestFit="1" customWidth="1"/>
    <col min="9747" max="9984" width="12" style="1"/>
    <col min="9985" max="9985" width="2.5" style="1" customWidth="1"/>
    <col min="9986" max="9986" width="4.33203125" style="1" customWidth="1"/>
    <col min="9987" max="9987" width="1.83203125" style="1" customWidth="1"/>
    <col min="9988" max="9988" width="20.83203125" style="1" customWidth="1"/>
    <col min="9989" max="9989" width="14.83203125" style="1" customWidth="1"/>
    <col min="9990" max="9990" width="31.6640625" style="1" customWidth="1"/>
    <col min="9991" max="9991" width="14.5" style="1" customWidth="1"/>
    <col min="9992" max="9992" width="17.83203125" style="1" customWidth="1"/>
    <col min="9993" max="9993" width="18.83203125" style="1" customWidth="1"/>
    <col min="9994" max="9995" width="18.5" style="1" customWidth="1"/>
    <col min="9996" max="9996" width="17" style="1" bestFit="1" customWidth="1"/>
    <col min="9997" max="9997" width="17" style="1" customWidth="1"/>
    <col min="9998" max="9998" width="17" style="1" bestFit="1" customWidth="1"/>
    <col min="9999" max="9999" width="18.5" style="1" customWidth="1"/>
    <col min="10000" max="10000" width="17" style="1" customWidth="1"/>
    <col min="10001" max="10001" width="16.33203125" style="1" customWidth="1"/>
    <col min="10002" max="10002" width="15.6640625" style="1" bestFit="1" customWidth="1"/>
    <col min="10003" max="10240" width="12" style="1"/>
    <col min="10241" max="10241" width="2.5" style="1" customWidth="1"/>
    <col min="10242" max="10242" width="4.33203125" style="1" customWidth="1"/>
    <col min="10243" max="10243" width="1.83203125" style="1" customWidth="1"/>
    <col min="10244" max="10244" width="20.83203125" style="1" customWidth="1"/>
    <col min="10245" max="10245" width="14.83203125" style="1" customWidth="1"/>
    <col min="10246" max="10246" width="31.6640625" style="1" customWidth="1"/>
    <col min="10247" max="10247" width="14.5" style="1" customWidth="1"/>
    <col min="10248" max="10248" width="17.83203125" style="1" customWidth="1"/>
    <col min="10249" max="10249" width="18.83203125" style="1" customWidth="1"/>
    <col min="10250" max="10251" width="18.5" style="1" customWidth="1"/>
    <col min="10252" max="10252" width="17" style="1" bestFit="1" customWidth="1"/>
    <col min="10253" max="10253" width="17" style="1" customWidth="1"/>
    <col min="10254" max="10254" width="17" style="1" bestFit="1" customWidth="1"/>
    <col min="10255" max="10255" width="18.5" style="1" customWidth="1"/>
    <col min="10256" max="10256" width="17" style="1" customWidth="1"/>
    <col min="10257" max="10257" width="16.33203125" style="1" customWidth="1"/>
    <col min="10258" max="10258" width="15.6640625" style="1" bestFit="1" customWidth="1"/>
    <col min="10259" max="10496" width="12" style="1"/>
    <col min="10497" max="10497" width="2.5" style="1" customWidth="1"/>
    <col min="10498" max="10498" width="4.33203125" style="1" customWidth="1"/>
    <col min="10499" max="10499" width="1.83203125" style="1" customWidth="1"/>
    <col min="10500" max="10500" width="20.83203125" style="1" customWidth="1"/>
    <col min="10501" max="10501" width="14.83203125" style="1" customWidth="1"/>
    <col min="10502" max="10502" width="31.6640625" style="1" customWidth="1"/>
    <col min="10503" max="10503" width="14.5" style="1" customWidth="1"/>
    <col min="10504" max="10504" width="17.83203125" style="1" customWidth="1"/>
    <col min="10505" max="10505" width="18.83203125" style="1" customWidth="1"/>
    <col min="10506" max="10507" width="18.5" style="1" customWidth="1"/>
    <col min="10508" max="10508" width="17" style="1" bestFit="1" customWidth="1"/>
    <col min="10509" max="10509" width="17" style="1" customWidth="1"/>
    <col min="10510" max="10510" width="17" style="1" bestFit="1" customWidth="1"/>
    <col min="10511" max="10511" width="18.5" style="1" customWidth="1"/>
    <col min="10512" max="10512" width="17" style="1" customWidth="1"/>
    <col min="10513" max="10513" width="16.33203125" style="1" customWidth="1"/>
    <col min="10514" max="10514" width="15.6640625" style="1" bestFit="1" customWidth="1"/>
    <col min="10515" max="10752" width="12" style="1"/>
    <col min="10753" max="10753" width="2.5" style="1" customWidth="1"/>
    <col min="10754" max="10754" width="4.33203125" style="1" customWidth="1"/>
    <col min="10755" max="10755" width="1.83203125" style="1" customWidth="1"/>
    <col min="10756" max="10756" width="20.83203125" style="1" customWidth="1"/>
    <col min="10757" max="10757" width="14.83203125" style="1" customWidth="1"/>
    <col min="10758" max="10758" width="31.6640625" style="1" customWidth="1"/>
    <col min="10759" max="10759" width="14.5" style="1" customWidth="1"/>
    <col min="10760" max="10760" width="17.83203125" style="1" customWidth="1"/>
    <col min="10761" max="10761" width="18.83203125" style="1" customWidth="1"/>
    <col min="10762" max="10763" width="18.5" style="1" customWidth="1"/>
    <col min="10764" max="10764" width="17" style="1" bestFit="1" customWidth="1"/>
    <col min="10765" max="10765" width="17" style="1" customWidth="1"/>
    <col min="10766" max="10766" width="17" style="1" bestFit="1" customWidth="1"/>
    <col min="10767" max="10767" width="18.5" style="1" customWidth="1"/>
    <col min="10768" max="10768" width="17" style="1" customWidth="1"/>
    <col min="10769" max="10769" width="16.33203125" style="1" customWidth="1"/>
    <col min="10770" max="10770" width="15.6640625" style="1" bestFit="1" customWidth="1"/>
    <col min="10771" max="11008" width="12" style="1"/>
    <col min="11009" max="11009" width="2.5" style="1" customWidth="1"/>
    <col min="11010" max="11010" width="4.33203125" style="1" customWidth="1"/>
    <col min="11011" max="11011" width="1.83203125" style="1" customWidth="1"/>
    <col min="11012" max="11012" width="20.83203125" style="1" customWidth="1"/>
    <col min="11013" max="11013" width="14.83203125" style="1" customWidth="1"/>
    <col min="11014" max="11014" width="31.6640625" style="1" customWidth="1"/>
    <col min="11015" max="11015" width="14.5" style="1" customWidth="1"/>
    <col min="11016" max="11016" width="17.83203125" style="1" customWidth="1"/>
    <col min="11017" max="11017" width="18.83203125" style="1" customWidth="1"/>
    <col min="11018" max="11019" width="18.5" style="1" customWidth="1"/>
    <col min="11020" max="11020" width="17" style="1" bestFit="1" customWidth="1"/>
    <col min="11021" max="11021" width="17" style="1" customWidth="1"/>
    <col min="11022" max="11022" width="17" style="1" bestFit="1" customWidth="1"/>
    <col min="11023" max="11023" width="18.5" style="1" customWidth="1"/>
    <col min="11024" max="11024" width="17" style="1" customWidth="1"/>
    <col min="11025" max="11025" width="16.33203125" style="1" customWidth="1"/>
    <col min="11026" max="11026" width="15.6640625" style="1" bestFit="1" customWidth="1"/>
    <col min="11027" max="11264" width="12" style="1"/>
    <col min="11265" max="11265" width="2.5" style="1" customWidth="1"/>
    <col min="11266" max="11266" width="4.33203125" style="1" customWidth="1"/>
    <col min="11267" max="11267" width="1.83203125" style="1" customWidth="1"/>
    <col min="11268" max="11268" width="20.83203125" style="1" customWidth="1"/>
    <col min="11269" max="11269" width="14.83203125" style="1" customWidth="1"/>
    <col min="11270" max="11270" width="31.6640625" style="1" customWidth="1"/>
    <col min="11271" max="11271" width="14.5" style="1" customWidth="1"/>
    <col min="11272" max="11272" width="17.83203125" style="1" customWidth="1"/>
    <col min="11273" max="11273" width="18.83203125" style="1" customWidth="1"/>
    <col min="11274" max="11275" width="18.5" style="1" customWidth="1"/>
    <col min="11276" max="11276" width="17" style="1" bestFit="1" customWidth="1"/>
    <col min="11277" max="11277" width="17" style="1" customWidth="1"/>
    <col min="11278" max="11278" width="17" style="1" bestFit="1" customWidth="1"/>
    <col min="11279" max="11279" width="18.5" style="1" customWidth="1"/>
    <col min="11280" max="11280" width="17" style="1" customWidth="1"/>
    <col min="11281" max="11281" width="16.33203125" style="1" customWidth="1"/>
    <col min="11282" max="11282" width="15.6640625" style="1" bestFit="1" customWidth="1"/>
    <col min="11283" max="11520" width="12" style="1"/>
    <col min="11521" max="11521" width="2.5" style="1" customWidth="1"/>
    <col min="11522" max="11522" width="4.33203125" style="1" customWidth="1"/>
    <col min="11523" max="11523" width="1.83203125" style="1" customWidth="1"/>
    <col min="11524" max="11524" width="20.83203125" style="1" customWidth="1"/>
    <col min="11525" max="11525" width="14.83203125" style="1" customWidth="1"/>
    <col min="11526" max="11526" width="31.6640625" style="1" customWidth="1"/>
    <col min="11527" max="11527" width="14.5" style="1" customWidth="1"/>
    <col min="11528" max="11528" width="17.83203125" style="1" customWidth="1"/>
    <col min="11529" max="11529" width="18.83203125" style="1" customWidth="1"/>
    <col min="11530" max="11531" width="18.5" style="1" customWidth="1"/>
    <col min="11532" max="11532" width="17" style="1" bestFit="1" customWidth="1"/>
    <col min="11533" max="11533" width="17" style="1" customWidth="1"/>
    <col min="11534" max="11534" width="17" style="1" bestFit="1" customWidth="1"/>
    <col min="11535" max="11535" width="18.5" style="1" customWidth="1"/>
    <col min="11536" max="11536" width="17" style="1" customWidth="1"/>
    <col min="11537" max="11537" width="16.33203125" style="1" customWidth="1"/>
    <col min="11538" max="11538" width="15.6640625" style="1" bestFit="1" customWidth="1"/>
    <col min="11539" max="11776" width="12" style="1"/>
    <col min="11777" max="11777" width="2.5" style="1" customWidth="1"/>
    <col min="11778" max="11778" width="4.33203125" style="1" customWidth="1"/>
    <col min="11779" max="11779" width="1.83203125" style="1" customWidth="1"/>
    <col min="11780" max="11780" width="20.83203125" style="1" customWidth="1"/>
    <col min="11781" max="11781" width="14.83203125" style="1" customWidth="1"/>
    <col min="11782" max="11782" width="31.6640625" style="1" customWidth="1"/>
    <col min="11783" max="11783" width="14.5" style="1" customWidth="1"/>
    <col min="11784" max="11784" width="17.83203125" style="1" customWidth="1"/>
    <col min="11785" max="11785" width="18.83203125" style="1" customWidth="1"/>
    <col min="11786" max="11787" width="18.5" style="1" customWidth="1"/>
    <col min="11788" max="11788" width="17" style="1" bestFit="1" customWidth="1"/>
    <col min="11789" max="11789" width="17" style="1" customWidth="1"/>
    <col min="11790" max="11790" width="17" style="1" bestFit="1" customWidth="1"/>
    <col min="11791" max="11791" width="18.5" style="1" customWidth="1"/>
    <col min="11792" max="11792" width="17" style="1" customWidth="1"/>
    <col min="11793" max="11793" width="16.33203125" style="1" customWidth="1"/>
    <col min="11794" max="11794" width="15.6640625" style="1" bestFit="1" customWidth="1"/>
    <col min="11795" max="12032" width="12" style="1"/>
    <col min="12033" max="12033" width="2.5" style="1" customWidth="1"/>
    <col min="12034" max="12034" width="4.33203125" style="1" customWidth="1"/>
    <col min="12035" max="12035" width="1.83203125" style="1" customWidth="1"/>
    <col min="12036" max="12036" width="20.83203125" style="1" customWidth="1"/>
    <col min="12037" max="12037" width="14.83203125" style="1" customWidth="1"/>
    <col min="12038" max="12038" width="31.6640625" style="1" customWidth="1"/>
    <col min="12039" max="12039" width="14.5" style="1" customWidth="1"/>
    <col min="12040" max="12040" width="17.83203125" style="1" customWidth="1"/>
    <col min="12041" max="12041" width="18.83203125" style="1" customWidth="1"/>
    <col min="12042" max="12043" width="18.5" style="1" customWidth="1"/>
    <col min="12044" max="12044" width="17" style="1" bestFit="1" customWidth="1"/>
    <col min="12045" max="12045" width="17" style="1" customWidth="1"/>
    <col min="12046" max="12046" width="17" style="1" bestFit="1" customWidth="1"/>
    <col min="12047" max="12047" width="18.5" style="1" customWidth="1"/>
    <col min="12048" max="12048" width="17" style="1" customWidth="1"/>
    <col min="12049" max="12049" width="16.33203125" style="1" customWidth="1"/>
    <col min="12050" max="12050" width="15.6640625" style="1" bestFit="1" customWidth="1"/>
    <col min="12051" max="12288" width="12" style="1"/>
    <col min="12289" max="12289" width="2.5" style="1" customWidth="1"/>
    <col min="12290" max="12290" width="4.33203125" style="1" customWidth="1"/>
    <col min="12291" max="12291" width="1.83203125" style="1" customWidth="1"/>
    <col min="12292" max="12292" width="20.83203125" style="1" customWidth="1"/>
    <col min="12293" max="12293" width="14.83203125" style="1" customWidth="1"/>
    <col min="12294" max="12294" width="31.6640625" style="1" customWidth="1"/>
    <col min="12295" max="12295" width="14.5" style="1" customWidth="1"/>
    <col min="12296" max="12296" width="17.83203125" style="1" customWidth="1"/>
    <col min="12297" max="12297" width="18.83203125" style="1" customWidth="1"/>
    <col min="12298" max="12299" width="18.5" style="1" customWidth="1"/>
    <col min="12300" max="12300" width="17" style="1" bestFit="1" customWidth="1"/>
    <col min="12301" max="12301" width="17" style="1" customWidth="1"/>
    <col min="12302" max="12302" width="17" style="1" bestFit="1" customWidth="1"/>
    <col min="12303" max="12303" width="18.5" style="1" customWidth="1"/>
    <col min="12304" max="12304" width="17" style="1" customWidth="1"/>
    <col min="12305" max="12305" width="16.33203125" style="1" customWidth="1"/>
    <col min="12306" max="12306" width="15.6640625" style="1" bestFit="1" customWidth="1"/>
    <col min="12307" max="12544" width="12" style="1"/>
    <col min="12545" max="12545" width="2.5" style="1" customWidth="1"/>
    <col min="12546" max="12546" width="4.33203125" style="1" customWidth="1"/>
    <col min="12547" max="12547" width="1.83203125" style="1" customWidth="1"/>
    <col min="12548" max="12548" width="20.83203125" style="1" customWidth="1"/>
    <col min="12549" max="12549" width="14.83203125" style="1" customWidth="1"/>
    <col min="12550" max="12550" width="31.6640625" style="1" customWidth="1"/>
    <col min="12551" max="12551" width="14.5" style="1" customWidth="1"/>
    <col min="12552" max="12552" width="17.83203125" style="1" customWidth="1"/>
    <col min="12553" max="12553" width="18.83203125" style="1" customWidth="1"/>
    <col min="12554" max="12555" width="18.5" style="1" customWidth="1"/>
    <col min="12556" max="12556" width="17" style="1" bestFit="1" customWidth="1"/>
    <col min="12557" max="12557" width="17" style="1" customWidth="1"/>
    <col min="12558" max="12558" width="17" style="1" bestFit="1" customWidth="1"/>
    <col min="12559" max="12559" width="18.5" style="1" customWidth="1"/>
    <col min="12560" max="12560" width="17" style="1" customWidth="1"/>
    <col min="12561" max="12561" width="16.33203125" style="1" customWidth="1"/>
    <col min="12562" max="12562" width="15.6640625" style="1" bestFit="1" customWidth="1"/>
    <col min="12563" max="12800" width="12" style="1"/>
    <col min="12801" max="12801" width="2.5" style="1" customWidth="1"/>
    <col min="12802" max="12802" width="4.33203125" style="1" customWidth="1"/>
    <col min="12803" max="12803" width="1.83203125" style="1" customWidth="1"/>
    <col min="12804" max="12804" width="20.83203125" style="1" customWidth="1"/>
    <col min="12805" max="12805" width="14.83203125" style="1" customWidth="1"/>
    <col min="12806" max="12806" width="31.6640625" style="1" customWidth="1"/>
    <col min="12807" max="12807" width="14.5" style="1" customWidth="1"/>
    <col min="12808" max="12808" width="17.83203125" style="1" customWidth="1"/>
    <col min="12809" max="12809" width="18.83203125" style="1" customWidth="1"/>
    <col min="12810" max="12811" width="18.5" style="1" customWidth="1"/>
    <col min="12812" max="12812" width="17" style="1" bestFit="1" customWidth="1"/>
    <col min="12813" max="12813" width="17" style="1" customWidth="1"/>
    <col min="12814" max="12814" width="17" style="1" bestFit="1" customWidth="1"/>
    <col min="12815" max="12815" width="18.5" style="1" customWidth="1"/>
    <col min="12816" max="12816" width="17" style="1" customWidth="1"/>
    <col min="12817" max="12817" width="16.33203125" style="1" customWidth="1"/>
    <col min="12818" max="12818" width="15.6640625" style="1" bestFit="1" customWidth="1"/>
    <col min="12819" max="13056" width="12" style="1"/>
    <col min="13057" max="13057" width="2.5" style="1" customWidth="1"/>
    <col min="13058" max="13058" width="4.33203125" style="1" customWidth="1"/>
    <col min="13059" max="13059" width="1.83203125" style="1" customWidth="1"/>
    <col min="13060" max="13060" width="20.83203125" style="1" customWidth="1"/>
    <col min="13061" max="13061" width="14.83203125" style="1" customWidth="1"/>
    <col min="13062" max="13062" width="31.6640625" style="1" customWidth="1"/>
    <col min="13063" max="13063" width="14.5" style="1" customWidth="1"/>
    <col min="13064" max="13064" width="17.83203125" style="1" customWidth="1"/>
    <col min="13065" max="13065" width="18.83203125" style="1" customWidth="1"/>
    <col min="13066" max="13067" width="18.5" style="1" customWidth="1"/>
    <col min="13068" max="13068" width="17" style="1" bestFit="1" customWidth="1"/>
    <col min="13069" max="13069" width="17" style="1" customWidth="1"/>
    <col min="13070" max="13070" width="17" style="1" bestFit="1" customWidth="1"/>
    <col min="13071" max="13071" width="18.5" style="1" customWidth="1"/>
    <col min="13072" max="13072" width="17" style="1" customWidth="1"/>
    <col min="13073" max="13073" width="16.33203125" style="1" customWidth="1"/>
    <col min="13074" max="13074" width="15.6640625" style="1" bestFit="1" customWidth="1"/>
    <col min="13075" max="13312" width="12" style="1"/>
    <col min="13313" max="13313" width="2.5" style="1" customWidth="1"/>
    <col min="13314" max="13314" width="4.33203125" style="1" customWidth="1"/>
    <col min="13315" max="13315" width="1.83203125" style="1" customWidth="1"/>
    <col min="13316" max="13316" width="20.83203125" style="1" customWidth="1"/>
    <col min="13317" max="13317" width="14.83203125" style="1" customWidth="1"/>
    <col min="13318" max="13318" width="31.6640625" style="1" customWidth="1"/>
    <col min="13319" max="13319" width="14.5" style="1" customWidth="1"/>
    <col min="13320" max="13320" width="17.83203125" style="1" customWidth="1"/>
    <col min="13321" max="13321" width="18.83203125" style="1" customWidth="1"/>
    <col min="13322" max="13323" width="18.5" style="1" customWidth="1"/>
    <col min="13324" max="13324" width="17" style="1" bestFit="1" customWidth="1"/>
    <col min="13325" max="13325" width="17" style="1" customWidth="1"/>
    <col min="13326" max="13326" width="17" style="1" bestFit="1" customWidth="1"/>
    <col min="13327" max="13327" width="18.5" style="1" customWidth="1"/>
    <col min="13328" max="13328" width="17" style="1" customWidth="1"/>
    <col min="13329" max="13329" width="16.33203125" style="1" customWidth="1"/>
    <col min="13330" max="13330" width="15.6640625" style="1" bestFit="1" customWidth="1"/>
    <col min="13331" max="13568" width="12" style="1"/>
    <col min="13569" max="13569" width="2.5" style="1" customWidth="1"/>
    <col min="13570" max="13570" width="4.33203125" style="1" customWidth="1"/>
    <col min="13571" max="13571" width="1.83203125" style="1" customWidth="1"/>
    <col min="13572" max="13572" width="20.83203125" style="1" customWidth="1"/>
    <col min="13573" max="13573" width="14.83203125" style="1" customWidth="1"/>
    <col min="13574" max="13574" width="31.6640625" style="1" customWidth="1"/>
    <col min="13575" max="13575" width="14.5" style="1" customWidth="1"/>
    <col min="13576" max="13576" width="17.83203125" style="1" customWidth="1"/>
    <col min="13577" max="13577" width="18.83203125" style="1" customWidth="1"/>
    <col min="13578" max="13579" width="18.5" style="1" customWidth="1"/>
    <col min="13580" max="13580" width="17" style="1" bestFit="1" customWidth="1"/>
    <col min="13581" max="13581" width="17" style="1" customWidth="1"/>
    <col min="13582" max="13582" width="17" style="1" bestFit="1" customWidth="1"/>
    <col min="13583" max="13583" width="18.5" style="1" customWidth="1"/>
    <col min="13584" max="13584" width="17" style="1" customWidth="1"/>
    <col min="13585" max="13585" width="16.33203125" style="1" customWidth="1"/>
    <col min="13586" max="13586" width="15.6640625" style="1" bestFit="1" customWidth="1"/>
    <col min="13587" max="13824" width="12" style="1"/>
    <col min="13825" max="13825" width="2.5" style="1" customWidth="1"/>
    <col min="13826" max="13826" width="4.33203125" style="1" customWidth="1"/>
    <col min="13827" max="13827" width="1.83203125" style="1" customWidth="1"/>
    <col min="13828" max="13828" width="20.83203125" style="1" customWidth="1"/>
    <col min="13829" max="13829" width="14.83203125" style="1" customWidth="1"/>
    <col min="13830" max="13830" width="31.6640625" style="1" customWidth="1"/>
    <col min="13831" max="13831" width="14.5" style="1" customWidth="1"/>
    <col min="13832" max="13832" width="17.83203125" style="1" customWidth="1"/>
    <col min="13833" max="13833" width="18.83203125" style="1" customWidth="1"/>
    <col min="13834" max="13835" width="18.5" style="1" customWidth="1"/>
    <col min="13836" max="13836" width="17" style="1" bestFit="1" customWidth="1"/>
    <col min="13837" max="13837" width="17" style="1" customWidth="1"/>
    <col min="13838" max="13838" width="17" style="1" bestFit="1" customWidth="1"/>
    <col min="13839" max="13839" width="18.5" style="1" customWidth="1"/>
    <col min="13840" max="13840" width="17" style="1" customWidth="1"/>
    <col min="13841" max="13841" width="16.33203125" style="1" customWidth="1"/>
    <col min="13842" max="13842" width="15.6640625" style="1" bestFit="1" customWidth="1"/>
    <col min="13843" max="14080" width="12" style="1"/>
    <col min="14081" max="14081" width="2.5" style="1" customWidth="1"/>
    <col min="14082" max="14082" width="4.33203125" style="1" customWidth="1"/>
    <col min="14083" max="14083" width="1.83203125" style="1" customWidth="1"/>
    <col min="14084" max="14084" width="20.83203125" style="1" customWidth="1"/>
    <col min="14085" max="14085" width="14.83203125" style="1" customWidth="1"/>
    <col min="14086" max="14086" width="31.6640625" style="1" customWidth="1"/>
    <col min="14087" max="14087" width="14.5" style="1" customWidth="1"/>
    <col min="14088" max="14088" width="17.83203125" style="1" customWidth="1"/>
    <col min="14089" max="14089" width="18.83203125" style="1" customWidth="1"/>
    <col min="14090" max="14091" width="18.5" style="1" customWidth="1"/>
    <col min="14092" max="14092" width="17" style="1" bestFit="1" customWidth="1"/>
    <col min="14093" max="14093" width="17" style="1" customWidth="1"/>
    <col min="14094" max="14094" width="17" style="1" bestFit="1" customWidth="1"/>
    <col min="14095" max="14095" width="18.5" style="1" customWidth="1"/>
    <col min="14096" max="14096" width="17" style="1" customWidth="1"/>
    <col min="14097" max="14097" width="16.33203125" style="1" customWidth="1"/>
    <col min="14098" max="14098" width="15.6640625" style="1" bestFit="1" customWidth="1"/>
    <col min="14099" max="14336" width="12" style="1"/>
    <col min="14337" max="14337" width="2.5" style="1" customWidth="1"/>
    <col min="14338" max="14338" width="4.33203125" style="1" customWidth="1"/>
    <col min="14339" max="14339" width="1.83203125" style="1" customWidth="1"/>
    <col min="14340" max="14340" width="20.83203125" style="1" customWidth="1"/>
    <col min="14341" max="14341" width="14.83203125" style="1" customWidth="1"/>
    <col min="14342" max="14342" width="31.6640625" style="1" customWidth="1"/>
    <col min="14343" max="14343" width="14.5" style="1" customWidth="1"/>
    <col min="14344" max="14344" width="17.83203125" style="1" customWidth="1"/>
    <col min="14345" max="14345" width="18.83203125" style="1" customWidth="1"/>
    <col min="14346" max="14347" width="18.5" style="1" customWidth="1"/>
    <col min="14348" max="14348" width="17" style="1" bestFit="1" customWidth="1"/>
    <col min="14349" max="14349" width="17" style="1" customWidth="1"/>
    <col min="14350" max="14350" width="17" style="1" bestFit="1" customWidth="1"/>
    <col min="14351" max="14351" width="18.5" style="1" customWidth="1"/>
    <col min="14352" max="14352" width="17" style="1" customWidth="1"/>
    <col min="14353" max="14353" width="16.33203125" style="1" customWidth="1"/>
    <col min="14354" max="14354" width="15.6640625" style="1" bestFit="1" customWidth="1"/>
    <col min="14355" max="14592" width="12" style="1"/>
    <col min="14593" max="14593" width="2.5" style="1" customWidth="1"/>
    <col min="14594" max="14594" width="4.33203125" style="1" customWidth="1"/>
    <col min="14595" max="14595" width="1.83203125" style="1" customWidth="1"/>
    <col min="14596" max="14596" width="20.83203125" style="1" customWidth="1"/>
    <col min="14597" max="14597" width="14.83203125" style="1" customWidth="1"/>
    <col min="14598" max="14598" width="31.6640625" style="1" customWidth="1"/>
    <col min="14599" max="14599" width="14.5" style="1" customWidth="1"/>
    <col min="14600" max="14600" width="17.83203125" style="1" customWidth="1"/>
    <col min="14601" max="14601" width="18.83203125" style="1" customWidth="1"/>
    <col min="14602" max="14603" width="18.5" style="1" customWidth="1"/>
    <col min="14604" max="14604" width="17" style="1" bestFit="1" customWidth="1"/>
    <col min="14605" max="14605" width="17" style="1" customWidth="1"/>
    <col min="14606" max="14606" width="17" style="1" bestFit="1" customWidth="1"/>
    <col min="14607" max="14607" width="18.5" style="1" customWidth="1"/>
    <col min="14608" max="14608" width="17" style="1" customWidth="1"/>
    <col min="14609" max="14609" width="16.33203125" style="1" customWidth="1"/>
    <col min="14610" max="14610" width="15.6640625" style="1" bestFit="1" customWidth="1"/>
    <col min="14611" max="14848" width="12" style="1"/>
    <col min="14849" max="14849" width="2.5" style="1" customWidth="1"/>
    <col min="14850" max="14850" width="4.33203125" style="1" customWidth="1"/>
    <col min="14851" max="14851" width="1.83203125" style="1" customWidth="1"/>
    <col min="14852" max="14852" width="20.83203125" style="1" customWidth="1"/>
    <col min="14853" max="14853" width="14.83203125" style="1" customWidth="1"/>
    <col min="14854" max="14854" width="31.6640625" style="1" customWidth="1"/>
    <col min="14855" max="14855" width="14.5" style="1" customWidth="1"/>
    <col min="14856" max="14856" width="17.83203125" style="1" customWidth="1"/>
    <col min="14857" max="14857" width="18.83203125" style="1" customWidth="1"/>
    <col min="14858" max="14859" width="18.5" style="1" customWidth="1"/>
    <col min="14860" max="14860" width="17" style="1" bestFit="1" customWidth="1"/>
    <col min="14861" max="14861" width="17" style="1" customWidth="1"/>
    <col min="14862" max="14862" width="17" style="1" bestFit="1" customWidth="1"/>
    <col min="14863" max="14863" width="18.5" style="1" customWidth="1"/>
    <col min="14864" max="14864" width="17" style="1" customWidth="1"/>
    <col min="14865" max="14865" width="16.33203125" style="1" customWidth="1"/>
    <col min="14866" max="14866" width="15.6640625" style="1" bestFit="1" customWidth="1"/>
    <col min="14867" max="15104" width="12" style="1"/>
    <col min="15105" max="15105" width="2.5" style="1" customWidth="1"/>
    <col min="15106" max="15106" width="4.33203125" style="1" customWidth="1"/>
    <col min="15107" max="15107" width="1.83203125" style="1" customWidth="1"/>
    <col min="15108" max="15108" width="20.83203125" style="1" customWidth="1"/>
    <col min="15109" max="15109" width="14.83203125" style="1" customWidth="1"/>
    <col min="15110" max="15110" width="31.6640625" style="1" customWidth="1"/>
    <col min="15111" max="15111" width="14.5" style="1" customWidth="1"/>
    <col min="15112" max="15112" width="17.83203125" style="1" customWidth="1"/>
    <col min="15113" max="15113" width="18.83203125" style="1" customWidth="1"/>
    <col min="15114" max="15115" width="18.5" style="1" customWidth="1"/>
    <col min="15116" max="15116" width="17" style="1" bestFit="1" customWidth="1"/>
    <col min="15117" max="15117" width="17" style="1" customWidth="1"/>
    <col min="15118" max="15118" width="17" style="1" bestFit="1" customWidth="1"/>
    <col min="15119" max="15119" width="18.5" style="1" customWidth="1"/>
    <col min="15120" max="15120" width="17" style="1" customWidth="1"/>
    <col min="15121" max="15121" width="16.33203125" style="1" customWidth="1"/>
    <col min="15122" max="15122" width="15.6640625" style="1" bestFit="1" customWidth="1"/>
    <col min="15123" max="15360" width="12" style="1"/>
    <col min="15361" max="15361" width="2.5" style="1" customWidth="1"/>
    <col min="15362" max="15362" width="4.33203125" style="1" customWidth="1"/>
    <col min="15363" max="15363" width="1.83203125" style="1" customWidth="1"/>
    <col min="15364" max="15364" width="20.83203125" style="1" customWidth="1"/>
    <col min="15365" max="15365" width="14.83203125" style="1" customWidth="1"/>
    <col min="15366" max="15366" width="31.6640625" style="1" customWidth="1"/>
    <col min="15367" max="15367" width="14.5" style="1" customWidth="1"/>
    <col min="15368" max="15368" width="17.83203125" style="1" customWidth="1"/>
    <col min="15369" max="15369" width="18.83203125" style="1" customWidth="1"/>
    <col min="15370" max="15371" width="18.5" style="1" customWidth="1"/>
    <col min="15372" max="15372" width="17" style="1" bestFit="1" customWidth="1"/>
    <col min="15373" max="15373" width="17" style="1" customWidth="1"/>
    <col min="15374" max="15374" width="17" style="1" bestFit="1" customWidth="1"/>
    <col min="15375" max="15375" width="18.5" style="1" customWidth="1"/>
    <col min="15376" max="15376" width="17" style="1" customWidth="1"/>
    <col min="15377" max="15377" width="16.33203125" style="1" customWidth="1"/>
    <col min="15378" max="15378" width="15.6640625" style="1" bestFit="1" customWidth="1"/>
    <col min="15379" max="15616" width="12" style="1"/>
    <col min="15617" max="15617" width="2.5" style="1" customWidth="1"/>
    <col min="15618" max="15618" width="4.33203125" style="1" customWidth="1"/>
    <col min="15619" max="15619" width="1.83203125" style="1" customWidth="1"/>
    <col min="15620" max="15620" width="20.83203125" style="1" customWidth="1"/>
    <col min="15621" max="15621" width="14.83203125" style="1" customWidth="1"/>
    <col min="15622" max="15622" width="31.6640625" style="1" customWidth="1"/>
    <col min="15623" max="15623" width="14.5" style="1" customWidth="1"/>
    <col min="15624" max="15624" width="17.83203125" style="1" customWidth="1"/>
    <col min="15625" max="15625" width="18.83203125" style="1" customWidth="1"/>
    <col min="15626" max="15627" width="18.5" style="1" customWidth="1"/>
    <col min="15628" max="15628" width="17" style="1" bestFit="1" customWidth="1"/>
    <col min="15629" max="15629" width="17" style="1" customWidth="1"/>
    <col min="15630" max="15630" width="17" style="1" bestFit="1" customWidth="1"/>
    <col min="15631" max="15631" width="18.5" style="1" customWidth="1"/>
    <col min="15632" max="15632" width="17" style="1" customWidth="1"/>
    <col min="15633" max="15633" width="16.33203125" style="1" customWidth="1"/>
    <col min="15634" max="15634" width="15.6640625" style="1" bestFit="1" customWidth="1"/>
    <col min="15635" max="15872" width="12" style="1"/>
    <col min="15873" max="15873" width="2.5" style="1" customWidth="1"/>
    <col min="15874" max="15874" width="4.33203125" style="1" customWidth="1"/>
    <col min="15875" max="15875" width="1.83203125" style="1" customWidth="1"/>
    <col min="15876" max="15876" width="20.83203125" style="1" customWidth="1"/>
    <col min="15877" max="15877" width="14.83203125" style="1" customWidth="1"/>
    <col min="15878" max="15878" width="31.6640625" style="1" customWidth="1"/>
    <col min="15879" max="15879" width="14.5" style="1" customWidth="1"/>
    <col min="15880" max="15880" width="17.83203125" style="1" customWidth="1"/>
    <col min="15881" max="15881" width="18.83203125" style="1" customWidth="1"/>
    <col min="15882" max="15883" width="18.5" style="1" customWidth="1"/>
    <col min="15884" max="15884" width="17" style="1" bestFit="1" customWidth="1"/>
    <col min="15885" max="15885" width="17" style="1" customWidth="1"/>
    <col min="15886" max="15886" width="17" style="1" bestFit="1" customWidth="1"/>
    <col min="15887" max="15887" width="18.5" style="1" customWidth="1"/>
    <col min="15888" max="15888" width="17" style="1" customWidth="1"/>
    <col min="15889" max="15889" width="16.33203125" style="1" customWidth="1"/>
    <col min="15890" max="15890" width="15.6640625" style="1" bestFit="1" customWidth="1"/>
    <col min="15891" max="16128" width="12" style="1"/>
    <col min="16129" max="16129" width="2.5" style="1" customWidth="1"/>
    <col min="16130" max="16130" width="4.33203125" style="1" customWidth="1"/>
    <col min="16131" max="16131" width="1.83203125" style="1" customWidth="1"/>
    <col min="16132" max="16132" width="20.83203125" style="1" customWidth="1"/>
    <col min="16133" max="16133" width="14.83203125" style="1" customWidth="1"/>
    <col min="16134" max="16134" width="31.6640625" style="1" customWidth="1"/>
    <col min="16135" max="16135" width="14.5" style="1" customWidth="1"/>
    <col min="16136" max="16136" width="17.83203125" style="1" customWidth="1"/>
    <col min="16137" max="16137" width="18.83203125" style="1" customWidth="1"/>
    <col min="16138" max="16139" width="18.5" style="1" customWidth="1"/>
    <col min="16140" max="16140" width="17" style="1" bestFit="1" customWidth="1"/>
    <col min="16141" max="16141" width="17" style="1" customWidth="1"/>
    <col min="16142" max="16142" width="17" style="1" bestFit="1" customWidth="1"/>
    <col min="16143" max="16143" width="18.5" style="1" customWidth="1"/>
    <col min="16144" max="16144" width="17" style="1" customWidth="1"/>
    <col min="16145" max="16145" width="16.33203125" style="1" customWidth="1"/>
    <col min="16146" max="16146" width="15.6640625" style="1" bestFit="1" customWidth="1"/>
    <col min="16147" max="16384" width="12" style="1"/>
  </cols>
  <sheetData>
    <row r="1" spans="2:19" ht="3" customHeight="1">
      <c r="B1" s="59"/>
      <c r="C1" s="60"/>
      <c r="D1" s="60"/>
      <c r="E1" s="60"/>
      <c r="F1" s="60"/>
      <c r="G1" s="60"/>
      <c r="H1" s="60"/>
      <c r="I1" s="60"/>
      <c r="J1" s="60"/>
      <c r="K1" s="60"/>
      <c r="L1" s="60"/>
      <c r="M1" s="60"/>
      <c r="N1" s="60"/>
      <c r="O1" s="60"/>
      <c r="P1" s="60"/>
      <c r="Q1" s="61"/>
    </row>
    <row r="2" spans="2:19" ht="12.75" customHeight="1">
      <c r="B2" s="62" t="s">
        <v>0</v>
      </c>
      <c r="C2" s="63"/>
      <c r="D2" s="63"/>
      <c r="E2" s="63"/>
      <c r="F2" s="63"/>
      <c r="G2" s="63"/>
      <c r="H2" s="63"/>
      <c r="I2" s="63"/>
      <c r="J2" s="63"/>
      <c r="K2" s="63"/>
      <c r="L2" s="63"/>
      <c r="M2" s="63"/>
      <c r="N2" s="63"/>
      <c r="O2" s="63"/>
      <c r="P2" s="63"/>
      <c r="Q2" s="64"/>
    </row>
    <row r="3" spans="2:19" ht="11.25" customHeight="1">
      <c r="B3" s="62" t="s">
        <v>1</v>
      </c>
      <c r="C3" s="63"/>
      <c r="D3" s="63"/>
      <c r="E3" s="63"/>
      <c r="F3" s="63"/>
      <c r="G3" s="63"/>
      <c r="H3" s="63"/>
      <c r="I3" s="63"/>
      <c r="J3" s="63"/>
      <c r="K3" s="63"/>
      <c r="L3" s="63"/>
      <c r="M3" s="63"/>
      <c r="N3" s="63"/>
      <c r="O3" s="63"/>
      <c r="P3" s="63"/>
      <c r="Q3" s="64"/>
    </row>
    <row r="4" spans="2:19" ht="12" customHeight="1">
      <c r="B4" s="65" t="s">
        <v>2</v>
      </c>
      <c r="C4" s="66"/>
      <c r="D4" s="66"/>
      <c r="E4" s="66"/>
      <c r="F4" s="66"/>
      <c r="G4" s="66"/>
      <c r="H4" s="66"/>
      <c r="I4" s="66"/>
      <c r="J4" s="66"/>
      <c r="K4" s="66"/>
      <c r="L4" s="66"/>
      <c r="M4" s="66"/>
      <c r="N4" s="66"/>
      <c r="O4" s="66"/>
      <c r="P4" s="66"/>
      <c r="Q4" s="67"/>
    </row>
    <row r="5" spans="2:19">
      <c r="B5" s="68" t="s">
        <v>3</v>
      </c>
      <c r="C5" s="69"/>
      <c r="D5" s="70"/>
      <c r="E5" s="74" t="s">
        <v>4</v>
      </c>
      <c r="F5" s="2"/>
      <c r="G5" s="74" t="s">
        <v>5</v>
      </c>
      <c r="H5" s="71" t="s">
        <v>6</v>
      </c>
      <c r="I5" s="72"/>
      <c r="J5" s="72"/>
      <c r="K5" s="72"/>
      <c r="L5" s="72"/>
      <c r="M5" s="72"/>
      <c r="N5" s="73"/>
      <c r="O5" s="74" t="s">
        <v>7</v>
      </c>
      <c r="P5" s="76" t="s">
        <v>8</v>
      </c>
      <c r="Q5" s="77"/>
    </row>
    <row r="6" spans="2:19" ht="22.5">
      <c r="B6" s="68"/>
      <c r="C6" s="69"/>
      <c r="D6" s="70"/>
      <c r="E6" s="74"/>
      <c r="F6" s="2" t="s">
        <v>9</v>
      </c>
      <c r="G6" s="74"/>
      <c r="H6" s="3" t="s">
        <v>10</v>
      </c>
      <c r="I6" s="3" t="s">
        <v>11</v>
      </c>
      <c r="J6" s="3" t="s">
        <v>12</v>
      </c>
      <c r="K6" s="3" t="s">
        <v>13</v>
      </c>
      <c r="L6" s="3" t="s">
        <v>14</v>
      </c>
      <c r="M6" s="3" t="s">
        <v>15</v>
      </c>
      <c r="N6" s="3" t="s">
        <v>16</v>
      </c>
      <c r="O6" s="75"/>
      <c r="P6" s="4" t="s">
        <v>17</v>
      </c>
      <c r="Q6" s="4" t="s">
        <v>18</v>
      </c>
    </row>
    <row r="7" spans="2:19">
      <c r="B7" s="71"/>
      <c r="C7" s="72"/>
      <c r="D7" s="73"/>
      <c r="E7" s="75"/>
      <c r="F7" s="5"/>
      <c r="G7" s="75"/>
      <c r="H7" s="3">
        <v>1</v>
      </c>
      <c r="I7" s="3">
        <v>2</v>
      </c>
      <c r="J7" s="3" t="s">
        <v>19</v>
      </c>
      <c r="K7" s="3">
        <v>4</v>
      </c>
      <c r="L7" s="3">
        <v>5</v>
      </c>
      <c r="M7" s="3">
        <v>6</v>
      </c>
      <c r="N7" s="3">
        <v>7</v>
      </c>
      <c r="O7" s="3" t="s">
        <v>20</v>
      </c>
      <c r="P7" s="6" t="s">
        <v>21</v>
      </c>
      <c r="Q7" s="6" t="s">
        <v>22</v>
      </c>
    </row>
    <row r="8" spans="2:19">
      <c r="B8" s="53"/>
      <c r="C8" s="54"/>
      <c r="D8" s="55"/>
      <c r="E8" s="7"/>
      <c r="F8" s="7"/>
      <c r="G8" s="8"/>
      <c r="H8" s="9"/>
      <c r="I8" s="9"/>
      <c r="J8" s="9"/>
      <c r="K8" s="9"/>
      <c r="L8" s="9"/>
      <c r="M8" s="9"/>
      <c r="N8" s="9"/>
      <c r="O8" s="9"/>
      <c r="P8" s="10"/>
      <c r="Q8" s="11"/>
    </row>
    <row r="9" spans="2:19" ht="22.5">
      <c r="B9" s="12"/>
      <c r="C9" s="13"/>
      <c r="D9" s="14" t="s">
        <v>23</v>
      </c>
      <c r="E9" s="15" t="s">
        <v>24</v>
      </c>
      <c r="F9" s="15" t="s">
        <v>25</v>
      </c>
      <c r="G9" s="16" t="s">
        <v>26</v>
      </c>
      <c r="H9" s="17">
        <v>16688893.68</v>
      </c>
      <c r="I9" s="17">
        <v>305379.62</v>
      </c>
      <c r="J9" s="18">
        <v>16994273.300000001</v>
      </c>
      <c r="K9" s="18">
        <v>11595298.589999996</v>
      </c>
      <c r="L9" s="18">
        <v>11399676.869999995</v>
      </c>
      <c r="M9" s="18">
        <v>11399676.869999995</v>
      </c>
      <c r="N9" s="19">
        <v>11399676.869999995</v>
      </c>
      <c r="O9" s="18">
        <v>5594596.4300000053</v>
      </c>
      <c r="P9" s="20">
        <v>0.68306965629851124</v>
      </c>
      <c r="Q9" s="21">
        <v>0.6707951948730867</v>
      </c>
      <c r="R9" s="22"/>
      <c r="S9" s="22"/>
    </row>
    <row r="10" spans="2:19" ht="22.5">
      <c r="B10" s="12"/>
      <c r="C10" s="13"/>
      <c r="D10" s="14" t="s">
        <v>23</v>
      </c>
      <c r="E10" s="15" t="s">
        <v>27</v>
      </c>
      <c r="F10" s="15" t="s">
        <v>28</v>
      </c>
      <c r="G10" s="8" t="s">
        <v>29</v>
      </c>
      <c r="H10" s="23">
        <v>2130649</v>
      </c>
      <c r="I10" s="23">
        <v>67786.859999999986</v>
      </c>
      <c r="J10" s="18">
        <v>2198435.86</v>
      </c>
      <c r="K10" s="18">
        <v>2052912.77</v>
      </c>
      <c r="L10" s="24">
        <v>1497605.63</v>
      </c>
      <c r="M10" s="24">
        <v>1497605.63</v>
      </c>
      <c r="N10" s="24">
        <v>1497605.63</v>
      </c>
      <c r="O10" s="18">
        <v>700830.23</v>
      </c>
      <c r="P10" s="20">
        <v>0.70288706868188988</v>
      </c>
      <c r="Q10" s="21">
        <v>0.68121415650488892</v>
      </c>
      <c r="R10" s="22"/>
    </row>
    <row r="11" spans="2:19" ht="22.5">
      <c r="B11" s="12"/>
      <c r="C11" s="13"/>
      <c r="D11" s="14" t="s">
        <v>23</v>
      </c>
      <c r="E11" s="15" t="s">
        <v>30</v>
      </c>
      <c r="F11" s="15" t="s">
        <v>31</v>
      </c>
      <c r="G11" s="25" t="s">
        <v>32</v>
      </c>
      <c r="H11" s="24">
        <v>70627184.25999999</v>
      </c>
      <c r="I11" s="24">
        <v>9069731.1699999981</v>
      </c>
      <c r="J11" s="18">
        <v>79696915.429999992</v>
      </c>
      <c r="K11" s="18">
        <v>45009508.529999994</v>
      </c>
      <c r="L11" s="24">
        <v>40737259.88000001</v>
      </c>
      <c r="M11" s="24">
        <v>40737259.88000001</v>
      </c>
      <c r="N11" s="24">
        <v>40737259.88000001</v>
      </c>
      <c r="O11" s="18">
        <v>38959655.549999982</v>
      </c>
      <c r="P11" s="20">
        <v>0.57679292055639453</v>
      </c>
      <c r="Q11" s="21">
        <v>0.51115227810517549</v>
      </c>
      <c r="R11" s="22"/>
    </row>
    <row r="12" spans="2:19" ht="56.25">
      <c r="B12" s="12"/>
      <c r="C12" s="13"/>
      <c r="D12" s="14" t="s">
        <v>23</v>
      </c>
      <c r="E12" s="15" t="s">
        <v>33</v>
      </c>
      <c r="F12" s="15" t="s">
        <v>34</v>
      </c>
      <c r="G12" s="25" t="s">
        <v>35</v>
      </c>
      <c r="H12" s="24">
        <v>57815594.620000005</v>
      </c>
      <c r="I12" s="24">
        <v>6339477.1300000008</v>
      </c>
      <c r="J12" s="18">
        <v>64155071.750000007</v>
      </c>
      <c r="K12" s="18">
        <v>45023982.340000004</v>
      </c>
      <c r="L12" s="24">
        <v>41959141.81000001</v>
      </c>
      <c r="M12" s="24">
        <v>41959141.81000001</v>
      </c>
      <c r="N12" s="24">
        <v>41959141.81000001</v>
      </c>
      <c r="O12" s="18">
        <v>22195929.939999998</v>
      </c>
      <c r="P12" s="20">
        <v>0.72574090236002153</v>
      </c>
      <c r="Q12" s="21">
        <v>0.65402688619080229</v>
      </c>
      <c r="R12" s="22"/>
    </row>
    <row r="13" spans="2:19" ht="22.5">
      <c r="B13" s="12"/>
      <c r="C13" s="13"/>
      <c r="D13" s="14" t="s">
        <v>23</v>
      </c>
      <c r="E13" s="15" t="s">
        <v>36</v>
      </c>
      <c r="F13" s="25" t="s">
        <v>37</v>
      </c>
      <c r="G13" s="26" t="s">
        <v>38</v>
      </c>
      <c r="H13" s="24">
        <v>205781767.77000001</v>
      </c>
      <c r="I13" s="24">
        <v>-93464159.980000004</v>
      </c>
      <c r="J13" s="18">
        <v>112317607.79000001</v>
      </c>
      <c r="K13" s="18">
        <v>35257616.129999995</v>
      </c>
      <c r="L13" s="24">
        <v>34799234.18999999</v>
      </c>
      <c r="M13" s="24">
        <v>34799234.18999999</v>
      </c>
      <c r="N13" s="24">
        <v>34799234.18999999</v>
      </c>
      <c r="O13" s="18">
        <v>77518373.600000024</v>
      </c>
      <c r="P13" s="20">
        <v>0.16910747034156451</v>
      </c>
      <c r="Q13" s="21">
        <v>0.30982884050614795</v>
      </c>
      <c r="R13" s="22"/>
    </row>
    <row r="14" spans="2:19" ht="22.5">
      <c r="B14" s="12"/>
      <c r="C14" s="13"/>
      <c r="D14" s="14" t="s">
        <v>23</v>
      </c>
      <c r="E14" s="15" t="s">
        <v>39</v>
      </c>
      <c r="F14" s="16" t="s">
        <v>40</v>
      </c>
      <c r="G14" s="16" t="s">
        <v>41</v>
      </c>
      <c r="H14" s="24">
        <v>4147684.4799999995</v>
      </c>
      <c r="I14" s="24">
        <v>265537</v>
      </c>
      <c r="J14" s="18">
        <v>4413221.4799999995</v>
      </c>
      <c r="K14" s="18">
        <v>2422035.7100000009</v>
      </c>
      <c r="L14" s="27">
        <v>2373127.5500000003</v>
      </c>
      <c r="M14" s="27">
        <v>2373127.5500000003</v>
      </c>
      <c r="N14" s="27">
        <v>2373127.5500000003</v>
      </c>
      <c r="O14" s="18">
        <v>2040093.9299999992</v>
      </c>
      <c r="P14" s="20">
        <v>0.57215720275810389</v>
      </c>
      <c r="Q14" s="21">
        <v>0.53773135129397598</v>
      </c>
      <c r="R14" s="22"/>
    </row>
    <row r="15" spans="2:19" ht="22.5">
      <c r="B15" s="12"/>
      <c r="C15" s="13"/>
      <c r="D15" s="14" t="s">
        <v>23</v>
      </c>
      <c r="E15" s="15" t="s">
        <v>42</v>
      </c>
      <c r="F15" s="15" t="s">
        <v>43</v>
      </c>
      <c r="G15" s="28" t="s">
        <v>35</v>
      </c>
      <c r="H15" s="24">
        <v>35842768.590000004</v>
      </c>
      <c r="I15" s="24">
        <v>6465347.0599999987</v>
      </c>
      <c r="J15" s="18">
        <v>42308115.650000006</v>
      </c>
      <c r="K15" s="18">
        <v>35146197.890000001</v>
      </c>
      <c r="L15" s="24">
        <v>25718880.280000001</v>
      </c>
      <c r="M15" s="24">
        <v>25718880.280000001</v>
      </c>
      <c r="N15" s="24">
        <v>25718880.280000001</v>
      </c>
      <c r="O15" s="18">
        <v>16589235.370000005</v>
      </c>
      <c r="P15" s="20">
        <v>0.71754725685937859</v>
      </c>
      <c r="Q15" s="21">
        <v>0.60789472385778542</v>
      </c>
      <c r="R15" s="22"/>
    </row>
    <row r="16" spans="2:19" ht="22.5">
      <c r="B16" s="12"/>
      <c r="C16" s="13"/>
      <c r="D16" s="14" t="s">
        <v>23</v>
      </c>
      <c r="E16" s="15" t="s">
        <v>44</v>
      </c>
      <c r="F16" s="15" t="s">
        <v>45</v>
      </c>
      <c r="G16" s="16" t="s">
        <v>46</v>
      </c>
      <c r="H16" s="29">
        <v>14141524.560000001</v>
      </c>
      <c r="I16" s="29">
        <v>-208258.19</v>
      </c>
      <c r="J16" s="18">
        <v>13933266.370000001</v>
      </c>
      <c r="K16" s="18">
        <v>9034715.6199999992</v>
      </c>
      <c r="L16" s="19">
        <v>8651164.4299999997</v>
      </c>
      <c r="M16" s="19">
        <v>8651164.4299999997</v>
      </c>
      <c r="N16" s="19">
        <v>8651164.4299999997</v>
      </c>
      <c r="O16" s="18">
        <v>5282101.9400000013</v>
      </c>
      <c r="P16" s="20">
        <v>0.61175613656749883</v>
      </c>
      <c r="Q16" s="21">
        <v>0.62089995269357645</v>
      </c>
      <c r="R16" s="22"/>
    </row>
    <row r="17" spans="2:18" ht="22.5">
      <c r="B17" s="12"/>
      <c r="C17" s="13"/>
      <c r="D17" s="14" t="s">
        <v>23</v>
      </c>
      <c r="E17" s="15" t="s">
        <v>47</v>
      </c>
      <c r="F17" s="15" t="s">
        <v>48</v>
      </c>
      <c r="G17" s="25" t="s">
        <v>49</v>
      </c>
      <c r="H17" s="24">
        <v>23003032.18</v>
      </c>
      <c r="I17" s="24">
        <v>-464041.60000000003</v>
      </c>
      <c r="J17" s="18">
        <v>22538990.579999998</v>
      </c>
      <c r="K17" s="18">
        <v>15337460.899999999</v>
      </c>
      <c r="L17" s="24">
        <v>14912449.519999998</v>
      </c>
      <c r="M17" s="24">
        <v>14912449.519999998</v>
      </c>
      <c r="N17" s="24">
        <v>14912449.519999998</v>
      </c>
      <c r="O17" s="18">
        <v>7626541.0600000005</v>
      </c>
      <c r="P17" s="20">
        <v>0.64828190489450499</v>
      </c>
      <c r="Q17" s="21">
        <v>0.66162898764563927</v>
      </c>
      <c r="R17" s="22"/>
    </row>
    <row r="18" spans="2:18" ht="22.5">
      <c r="B18" s="12"/>
      <c r="C18" s="13"/>
      <c r="D18" s="14" t="s">
        <v>23</v>
      </c>
      <c r="E18" s="15" t="s">
        <v>50</v>
      </c>
      <c r="F18" s="25" t="s">
        <v>51</v>
      </c>
      <c r="G18" s="26" t="s">
        <v>52</v>
      </c>
      <c r="H18" s="24">
        <v>8956511.6600000001</v>
      </c>
      <c r="I18" s="24">
        <v>44417657.920000002</v>
      </c>
      <c r="J18" s="18">
        <v>53374169.579999998</v>
      </c>
      <c r="K18" s="18">
        <v>45371642.990000017</v>
      </c>
      <c r="L18" s="24">
        <v>26896723.360000003</v>
      </c>
      <c r="M18" s="24">
        <v>26896723.360000003</v>
      </c>
      <c r="N18" s="24">
        <v>26896723.360000003</v>
      </c>
      <c r="O18" s="18">
        <v>26477446.219999995</v>
      </c>
      <c r="P18" s="20">
        <v>3.0030355992413238</v>
      </c>
      <c r="Q18" s="21">
        <v>0.50392771581552731</v>
      </c>
      <c r="R18" s="22"/>
    </row>
    <row r="19" spans="2:18" ht="33.75">
      <c r="B19" s="12"/>
      <c r="C19" s="13"/>
      <c r="D19" s="14" t="s">
        <v>23</v>
      </c>
      <c r="E19" s="15" t="s">
        <v>53</v>
      </c>
      <c r="F19" s="15" t="s">
        <v>54</v>
      </c>
      <c r="G19" s="25" t="s">
        <v>55</v>
      </c>
      <c r="H19" s="24">
        <v>5151053.05</v>
      </c>
      <c r="I19" s="24">
        <v>542142</v>
      </c>
      <c r="J19" s="18">
        <v>5693195.0499999998</v>
      </c>
      <c r="K19" s="18">
        <v>2706998.1599999997</v>
      </c>
      <c r="L19" s="24">
        <v>2680911.8699999996</v>
      </c>
      <c r="M19" s="24">
        <v>2680911.8699999996</v>
      </c>
      <c r="N19" s="24">
        <v>2680911.8699999996</v>
      </c>
      <c r="O19" s="18">
        <v>3012283.18</v>
      </c>
      <c r="P19" s="20">
        <v>0.52045899041944432</v>
      </c>
      <c r="Q19" s="21">
        <v>0.47089759729907721</v>
      </c>
      <c r="R19" s="22"/>
    </row>
    <row r="20" spans="2:18" ht="45">
      <c r="B20" s="12"/>
      <c r="C20" s="13"/>
      <c r="D20" s="14" t="s">
        <v>23</v>
      </c>
      <c r="E20" s="15" t="s">
        <v>56</v>
      </c>
      <c r="F20" s="15" t="s">
        <v>57</v>
      </c>
      <c r="G20" s="25" t="s">
        <v>58</v>
      </c>
      <c r="H20" s="23">
        <v>9989318.8900000006</v>
      </c>
      <c r="I20" s="23">
        <v>764027.5</v>
      </c>
      <c r="J20" s="18">
        <v>10753346.390000001</v>
      </c>
      <c r="K20" s="18">
        <v>6976894.7400000012</v>
      </c>
      <c r="L20" s="24">
        <v>6929970.9500000011</v>
      </c>
      <c r="M20" s="24">
        <v>6929970.9500000011</v>
      </c>
      <c r="N20" s="24">
        <v>6929970.9500000011</v>
      </c>
      <c r="O20" s="18">
        <v>3823375.4399999995</v>
      </c>
      <c r="P20" s="20">
        <v>0.69373808427893735</v>
      </c>
      <c r="Q20" s="21">
        <v>0.64444784894537377</v>
      </c>
      <c r="R20" s="22"/>
    </row>
    <row r="21" spans="2:18" ht="22.5">
      <c r="B21" s="12"/>
      <c r="C21" s="13"/>
      <c r="D21" s="14" t="s">
        <v>23</v>
      </c>
      <c r="E21" s="15" t="s">
        <v>59</v>
      </c>
      <c r="F21" s="15" t="s">
        <v>60</v>
      </c>
      <c r="G21" s="25" t="s">
        <v>61</v>
      </c>
      <c r="H21" s="23">
        <v>50947441.990000002</v>
      </c>
      <c r="I21" s="23">
        <v>5298922.3999999994</v>
      </c>
      <c r="J21" s="18">
        <v>56246364.390000001</v>
      </c>
      <c r="K21" s="18">
        <v>41110320.93</v>
      </c>
      <c r="L21" s="24">
        <v>39018790.729999989</v>
      </c>
      <c r="M21" s="24">
        <v>39018790.729999989</v>
      </c>
      <c r="N21" s="24">
        <v>39018790.729999989</v>
      </c>
      <c r="O21" s="18">
        <v>17227573.660000011</v>
      </c>
      <c r="P21" s="20">
        <v>0.76586358815931566</v>
      </c>
      <c r="Q21" s="21">
        <v>0.69371222750420314</v>
      </c>
      <c r="R21" s="22"/>
    </row>
    <row r="22" spans="2:18">
      <c r="B22" s="12"/>
      <c r="C22" s="13"/>
      <c r="D22" s="14" t="s">
        <v>62</v>
      </c>
      <c r="E22" s="15" t="s">
        <v>63</v>
      </c>
      <c r="F22" s="15" t="s">
        <v>64</v>
      </c>
      <c r="G22" s="25" t="s">
        <v>65</v>
      </c>
      <c r="H22" s="23">
        <v>36268359.890000001</v>
      </c>
      <c r="I22" s="23">
        <v>795872.72999999963</v>
      </c>
      <c r="J22" s="18">
        <v>37064232.619999997</v>
      </c>
      <c r="K22" s="18">
        <v>21921603.670000002</v>
      </c>
      <c r="L22" s="24">
        <v>21649480.680000003</v>
      </c>
      <c r="M22" s="24">
        <v>21649480.680000003</v>
      </c>
      <c r="N22" s="24">
        <v>21649480.680000003</v>
      </c>
      <c r="O22" s="18">
        <v>15414751.939999994</v>
      </c>
      <c r="P22" s="20">
        <v>0.59692472297235721</v>
      </c>
      <c r="Q22" s="21">
        <v>0.58410707978121912</v>
      </c>
      <c r="R22" s="22"/>
    </row>
    <row r="23" spans="2:18" ht="22.5">
      <c r="B23" s="12"/>
      <c r="C23" s="13"/>
      <c r="D23" s="14" t="s">
        <v>62</v>
      </c>
      <c r="E23" s="15" t="s">
        <v>66</v>
      </c>
      <c r="F23" s="15" t="s">
        <v>67</v>
      </c>
      <c r="G23" s="25" t="s">
        <v>68</v>
      </c>
      <c r="H23" s="23">
        <v>34379357.75</v>
      </c>
      <c r="I23" s="23">
        <v>-1882616.73</v>
      </c>
      <c r="J23" s="18">
        <v>32496741.02</v>
      </c>
      <c r="K23" s="18">
        <v>18506128.869999994</v>
      </c>
      <c r="L23" s="24">
        <v>18101204.159999989</v>
      </c>
      <c r="M23" s="24">
        <v>18101204.159999989</v>
      </c>
      <c r="N23" s="24">
        <v>18101204.159999989</v>
      </c>
      <c r="O23" s="18">
        <v>14395536.860000011</v>
      </c>
      <c r="P23" s="20">
        <v>0.52651373802932633</v>
      </c>
      <c r="Q23" s="21">
        <v>0.55701598350615122</v>
      </c>
      <c r="R23" s="22"/>
    </row>
    <row r="24" spans="2:18">
      <c r="B24" s="12"/>
      <c r="C24" s="13"/>
      <c r="D24" s="14" t="s">
        <v>62</v>
      </c>
      <c r="E24" s="15" t="s">
        <v>69</v>
      </c>
      <c r="F24" s="15" t="s">
        <v>70</v>
      </c>
      <c r="G24" s="25" t="s">
        <v>71</v>
      </c>
      <c r="H24" s="23">
        <v>49441286.289999999</v>
      </c>
      <c r="I24" s="23">
        <v>-328578.22000000032</v>
      </c>
      <c r="J24" s="18">
        <v>49112708.07</v>
      </c>
      <c r="K24" s="18">
        <v>30767959.599999994</v>
      </c>
      <c r="L24" s="24">
        <v>30105094.050000001</v>
      </c>
      <c r="M24" s="24">
        <v>30105094.050000001</v>
      </c>
      <c r="N24" s="24">
        <v>30105094.050000001</v>
      </c>
      <c r="O24" s="18">
        <v>19007614.02</v>
      </c>
      <c r="P24" s="20">
        <v>0.60890596319475332</v>
      </c>
      <c r="Q24" s="21">
        <v>0.61297972017937641</v>
      </c>
      <c r="R24" s="22"/>
    </row>
    <row r="25" spans="2:18">
      <c r="B25" s="12"/>
      <c r="C25" s="13"/>
      <c r="D25" s="14" t="s">
        <v>62</v>
      </c>
      <c r="E25" s="15" t="s">
        <v>72</v>
      </c>
      <c r="F25" s="15" t="s">
        <v>73</v>
      </c>
      <c r="G25" s="25" t="s">
        <v>74</v>
      </c>
      <c r="H25" s="23">
        <v>27198038.23</v>
      </c>
      <c r="I25" s="23">
        <v>1465561.53</v>
      </c>
      <c r="J25" s="18">
        <v>28663599.760000002</v>
      </c>
      <c r="K25" s="18">
        <v>16470168.140000002</v>
      </c>
      <c r="L25" s="24">
        <v>15996582.069999998</v>
      </c>
      <c r="M25" s="24">
        <v>15996582.069999998</v>
      </c>
      <c r="N25" s="24">
        <v>15996582.069999998</v>
      </c>
      <c r="O25" s="18">
        <v>12667017.690000003</v>
      </c>
      <c r="P25" s="20">
        <v>0.58815205474472187</v>
      </c>
      <c r="Q25" s="21">
        <v>0.55808001102231397</v>
      </c>
      <c r="R25" s="22"/>
    </row>
    <row r="26" spans="2:18">
      <c r="B26" s="12"/>
      <c r="C26" s="13"/>
      <c r="D26" s="14" t="s">
        <v>62</v>
      </c>
      <c r="E26" s="15" t="s">
        <v>75</v>
      </c>
      <c r="F26" s="15" t="s">
        <v>76</v>
      </c>
      <c r="G26" s="25" t="s">
        <v>77</v>
      </c>
      <c r="H26" s="23">
        <v>40801079.409999996</v>
      </c>
      <c r="I26" s="23">
        <v>1451693.9600000002</v>
      </c>
      <c r="J26" s="18">
        <v>42252773.369999997</v>
      </c>
      <c r="K26" s="18">
        <v>24511793.22000001</v>
      </c>
      <c r="L26" s="24">
        <v>23896415.730000008</v>
      </c>
      <c r="M26" s="24">
        <v>23896415.730000008</v>
      </c>
      <c r="N26" s="24">
        <v>23896415.730000008</v>
      </c>
      <c r="O26" s="18">
        <v>18356357.639999989</v>
      </c>
      <c r="P26" s="20">
        <v>0.58568096912022383</v>
      </c>
      <c r="Q26" s="21">
        <v>0.56555851424812664</v>
      </c>
      <c r="R26" s="22"/>
    </row>
    <row r="27" spans="2:18">
      <c r="B27" s="12"/>
      <c r="C27" s="13"/>
      <c r="D27" s="14" t="s">
        <v>62</v>
      </c>
      <c r="E27" s="15" t="s">
        <v>78</v>
      </c>
      <c r="F27" s="15" t="s">
        <v>79</v>
      </c>
      <c r="G27" s="25" t="s">
        <v>80</v>
      </c>
      <c r="H27" s="23">
        <v>35596419.590000004</v>
      </c>
      <c r="I27" s="23">
        <v>-1454262.6800000002</v>
      </c>
      <c r="J27" s="18">
        <v>34142156.910000004</v>
      </c>
      <c r="K27" s="18">
        <v>20539452.930000003</v>
      </c>
      <c r="L27" s="24">
        <v>20051043.490000006</v>
      </c>
      <c r="M27" s="24">
        <v>20051043.490000006</v>
      </c>
      <c r="N27" s="24">
        <v>20051043.490000006</v>
      </c>
      <c r="O27" s="18">
        <v>14091113.419999998</v>
      </c>
      <c r="P27" s="20">
        <v>0.56328821047027122</v>
      </c>
      <c r="Q27" s="21">
        <v>0.58728110068896067</v>
      </c>
      <c r="R27" s="22"/>
    </row>
    <row r="28" spans="2:18">
      <c r="B28" s="12"/>
      <c r="C28" s="13"/>
      <c r="D28" s="14" t="s">
        <v>62</v>
      </c>
      <c r="E28" s="15" t="s">
        <v>81</v>
      </c>
      <c r="F28" s="15" t="s">
        <v>82</v>
      </c>
      <c r="G28" s="25" t="s">
        <v>83</v>
      </c>
      <c r="H28" s="23">
        <v>50560348.019999996</v>
      </c>
      <c r="I28" s="23">
        <v>12172334.300000001</v>
      </c>
      <c r="J28" s="18">
        <v>62732682.319999993</v>
      </c>
      <c r="K28" s="18">
        <v>44544604.95000001</v>
      </c>
      <c r="L28" s="24">
        <v>43253726.87000002</v>
      </c>
      <c r="M28" s="24">
        <v>43253726.87000002</v>
      </c>
      <c r="N28" s="24">
        <v>37890176.870000012</v>
      </c>
      <c r="O28" s="18">
        <v>19478955.449999973</v>
      </c>
      <c r="P28" s="20">
        <v>0.85548712704450292</v>
      </c>
      <c r="Q28" s="21">
        <v>0.68949270572175381</v>
      </c>
      <c r="R28" s="22"/>
    </row>
    <row r="29" spans="2:18" ht="22.5">
      <c r="B29" s="12"/>
      <c r="C29" s="13"/>
      <c r="D29" s="14" t="s">
        <v>62</v>
      </c>
      <c r="E29" s="15" t="s">
        <v>84</v>
      </c>
      <c r="F29" s="15" t="s">
        <v>85</v>
      </c>
      <c r="G29" s="25" t="s">
        <v>86</v>
      </c>
      <c r="H29" s="23">
        <v>29297782.800000001</v>
      </c>
      <c r="I29" s="23">
        <v>-1872394.3000000003</v>
      </c>
      <c r="J29" s="18">
        <v>27425388.5</v>
      </c>
      <c r="K29" s="18">
        <v>16871113.519999996</v>
      </c>
      <c r="L29" s="24">
        <v>16310974.100000001</v>
      </c>
      <c r="M29" s="24">
        <v>16310974.100000001</v>
      </c>
      <c r="N29" s="24">
        <v>16310974.100000001</v>
      </c>
      <c r="O29" s="18">
        <v>11114414.399999999</v>
      </c>
      <c r="P29" s="20">
        <v>0.55673066495666701</v>
      </c>
      <c r="Q29" s="21">
        <v>0.59473994689263932</v>
      </c>
      <c r="R29" s="22"/>
    </row>
    <row r="30" spans="2:18" ht="33.75">
      <c r="B30" s="12"/>
      <c r="C30" s="13"/>
      <c r="D30" s="14" t="s">
        <v>62</v>
      </c>
      <c r="E30" s="15" t="s">
        <v>87</v>
      </c>
      <c r="F30" s="15" t="s">
        <v>88</v>
      </c>
      <c r="G30" s="25" t="s">
        <v>89</v>
      </c>
      <c r="H30" s="23">
        <v>69228207.310000002</v>
      </c>
      <c r="I30" s="23">
        <v>1728309.1799999997</v>
      </c>
      <c r="J30" s="18">
        <v>70956516.49000001</v>
      </c>
      <c r="K30" s="18">
        <v>52777619.540000007</v>
      </c>
      <c r="L30" s="24">
        <v>51923927.550000004</v>
      </c>
      <c r="M30" s="24">
        <v>51923927.550000004</v>
      </c>
      <c r="N30" s="24">
        <v>51923927.550000004</v>
      </c>
      <c r="O30" s="18">
        <v>19032588.940000005</v>
      </c>
      <c r="P30" s="20">
        <v>0.75004004245679201</v>
      </c>
      <c r="Q30" s="21">
        <v>0.73177109190975731</v>
      </c>
      <c r="R30" s="22"/>
    </row>
    <row r="31" spans="2:18" ht="22.5">
      <c r="B31" s="12"/>
      <c r="C31" s="13"/>
      <c r="D31" s="14" t="s">
        <v>62</v>
      </c>
      <c r="E31" s="15" t="s">
        <v>90</v>
      </c>
      <c r="F31" s="15" t="s">
        <v>91</v>
      </c>
      <c r="G31" s="25" t="s">
        <v>92</v>
      </c>
      <c r="H31" s="23">
        <v>131857716.52</v>
      </c>
      <c r="I31" s="23">
        <v>-27641125.300000008</v>
      </c>
      <c r="J31" s="18">
        <v>104216591.21999998</v>
      </c>
      <c r="K31" s="18">
        <v>70633489.310000002</v>
      </c>
      <c r="L31" s="24">
        <v>70457066.950000003</v>
      </c>
      <c r="M31" s="24">
        <v>70457066.950000003</v>
      </c>
      <c r="N31" s="24">
        <v>70457066.950000003</v>
      </c>
      <c r="O31" s="18">
        <v>33759524.269999981</v>
      </c>
      <c r="P31" s="20">
        <v>0.53434162830594123</v>
      </c>
      <c r="Q31" s="21">
        <v>0.67606382175047319</v>
      </c>
      <c r="R31" s="22"/>
    </row>
    <row r="32" spans="2:18" ht="22.5">
      <c r="B32" s="12"/>
      <c r="C32" s="13"/>
      <c r="D32" s="14" t="s">
        <v>62</v>
      </c>
      <c r="E32" s="15" t="s">
        <v>93</v>
      </c>
      <c r="F32" s="15" t="s">
        <v>94</v>
      </c>
      <c r="G32" s="25" t="s">
        <v>95</v>
      </c>
      <c r="H32" s="23">
        <v>146485983.30000001</v>
      </c>
      <c r="I32" s="23">
        <v>-30456864.169999994</v>
      </c>
      <c r="J32" s="18">
        <v>116029119.13000003</v>
      </c>
      <c r="K32" s="18">
        <v>70308411.799999997</v>
      </c>
      <c r="L32" s="24">
        <v>63508642.989999995</v>
      </c>
      <c r="M32" s="24">
        <v>63508642.989999995</v>
      </c>
      <c r="N32" s="24">
        <v>63508642.989999995</v>
      </c>
      <c r="O32" s="18">
        <v>52520476.14000003</v>
      </c>
      <c r="P32" s="20">
        <v>0.43354757608402517</v>
      </c>
      <c r="Q32" s="21">
        <v>0.54735090179254364</v>
      </c>
      <c r="R32" s="22"/>
    </row>
    <row r="33" spans="2:18">
      <c r="B33" s="12"/>
      <c r="C33" s="13"/>
      <c r="D33" s="14" t="s">
        <v>62</v>
      </c>
      <c r="E33" s="15" t="s">
        <v>96</v>
      </c>
      <c r="F33" s="15" t="s">
        <v>97</v>
      </c>
      <c r="G33" s="25" t="s">
        <v>98</v>
      </c>
      <c r="H33" s="23">
        <v>16569011.439999999</v>
      </c>
      <c r="I33" s="23">
        <v>-8363050.6799999997</v>
      </c>
      <c r="J33" s="18">
        <v>8205960.7599999998</v>
      </c>
      <c r="K33" s="18">
        <v>4847721.0999999996</v>
      </c>
      <c r="L33" s="24">
        <v>4816090.78</v>
      </c>
      <c r="M33" s="24">
        <v>4816090.78</v>
      </c>
      <c r="N33" s="24">
        <v>4816090.78</v>
      </c>
      <c r="O33" s="18">
        <v>3389869.9799999995</v>
      </c>
      <c r="P33" s="20">
        <v>0.2906685650764449</v>
      </c>
      <c r="Q33" s="21">
        <v>0.58690151230993703</v>
      </c>
      <c r="R33" s="22"/>
    </row>
    <row r="34" spans="2:18" ht="22.5">
      <c r="B34" s="12"/>
      <c r="C34" s="13"/>
      <c r="D34" s="14" t="s">
        <v>62</v>
      </c>
      <c r="E34" s="15" t="s">
        <v>99</v>
      </c>
      <c r="F34" s="15" t="s">
        <v>100</v>
      </c>
      <c r="G34" s="25" t="s">
        <v>101</v>
      </c>
      <c r="H34" s="23">
        <v>77710484.949999988</v>
      </c>
      <c r="I34" s="23">
        <v>9420919.6900000013</v>
      </c>
      <c r="J34" s="18">
        <v>87131404.639999986</v>
      </c>
      <c r="K34" s="18">
        <v>56029604.54999999</v>
      </c>
      <c r="L34" s="24">
        <v>55732785.479999997</v>
      </c>
      <c r="M34" s="24">
        <v>55732785.479999997</v>
      </c>
      <c r="N34" s="24">
        <v>55732785.479999997</v>
      </c>
      <c r="O34" s="18">
        <v>31398619.159999989</v>
      </c>
      <c r="P34" s="20">
        <v>0.71718488844663952</v>
      </c>
      <c r="Q34" s="21">
        <v>0.63964061764263558</v>
      </c>
      <c r="R34" s="22"/>
    </row>
    <row r="35" spans="2:18" ht="22.5">
      <c r="B35" s="12"/>
      <c r="C35" s="13"/>
      <c r="D35" s="14" t="s">
        <v>62</v>
      </c>
      <c r="E35" s="15" t="s">
        <v>102</v>
      </c>
      <c r="F35" s="15" t="s">
        <v>103</v>
      </c>
      <c r="G35" s="25" t="s">
        <v>104</v>
      </c>
      <c r="H35" s="23">
        <v>42540700.930000007</v>
      </c>
      <c r="I35" s="23">
        <v>4975848.2299999986</v>
      </c>
      <c r="J35" s="18">
        <v>47516549.160000004</v>
      </c>
      <c r="K35" s="18">
        <v>33087063.859999992</v>
      </c>
      <c r="L35" s="24">
        <v>33003455.45999999</v>
      </c>
      <c r="M35" s="24">
        <v>33003455.45999999</v>
      </c>
      <c r="N35" s="24">
        <v>33003455.45999999</v>
      </c>
      <c r="O35" s="18">
        <v>14513093.700000014</v>
      </c>
      <c r="P35" s="20">
        <v>0.77580892506464827</v>
      </c>
      <c r="Q35" s="21">
        <v>0.69456759894051168</v>
      </c>
      <c r="R35" s="22"/>
    </row>
    <row r="36" spans="2:18" ht="22.5">
      <c r="B36" s="12"/>
      <c r="C36" s="13"/>
      <c r="D36" s="14" t="s">
        <v>62</v>
      </c>
      <c r="E36" s="15" t="s">
        <v>105</v>
      </c>
      <c r="F36" s="15" t="s">
        <v>106</v>
      </c>
      <c r="G36" s="25" t="s">
        <v>107</v>
      </c>
      <c r="H36" s="23">
        <v>21287377.529999997</v>
      </c>
      <c r="I36" s="23">
        <v>1836327.65</v>
      </c>
      <c r="J36" s="18">
        <v>23123705.179999996</v>
      </c>
      <c r="K36" s="18">
        <v>15825017.93</v>
      </c>
      <c r="L36" s="24">
        <v>15678369.52</v>
      </c>
      <c r="M36" s="24">
        <v>15678369.52</v>
      </c>
      <c r="N36" s="24">
        <v>15678369.52</v>
      </c>
      <c r="O36" s="18">
        <v>7445335.6599999964</v>
      </c>
      <c r="P36" s="20">
        <v>0.73651014540916071</v>
      </c>
      <c r="Q36" s="21">
        <v>0.67802151073783934</v>
      </c>
      <c r="R36" s="22"/>
    </row>
    <row r="37" spans="2:18" ht="22.5">
      <c r="B37" s="12"/>
      <c r="C37" s="13"/>
      <c r="D37" s="14" t="s">
        <v>62</v>
      </c>
      <c r="E37" s="15" t="s">
        <v>108</v>
      </c>
      <c r="F37" s="15" t="s">
        <v>109</v>
      </c>
      <c r="G37" s="25" t="s">
        <v>110</v>
      </c>
      <c r="H37" s="23">
        <v>42974415.530000001</v>
      </c>
      <c r="I37" s="23">
        <v>5300124.6300000008</v>
      </c>
      <c r="J37" s="18">
        <v>48274540.160000004</v>
      </c>
      <c r="K37" s="18">
        <v>31270955.329999994</v>
      </c>
      <c r="L37" s="24">
        <v>31171828.289999999</v>
      </c>
      <c r="M37" s="24">
        <v>31171828.289999999</v>
      </c>
      <c r="N37" s="24">
        <v>31171828.289999999</v>
      </c>
      <c r="O37" s="18">
        <v>17102711.870000005</v>
      </c>
      <c r="P37" s="20">
        <v>0.72535781826373569</v>
      </c>
      <c r="Q37" s="21">
        <v>0.64571983879462802</v>
      </c>
      <c r="R37" s="22"/>
    </row>
    <row r="38" spans="2:18" ht="22.5">
      <c r="B38" s="12"/>
      <c r="C38" s="13"/>
      <c r="D38" s="14" t="s">
        <v>62</v>
      </c>
      <c r="E38" s="15" t="s">
        <v>111</v>
      </c>
      <c r="F38" s="15" t="s">
        <v>112</v>
      </c>
      <c r="G38" s="25" t="s">
        <v>113</v>
      </c>
      <c r="H38" s="23">
        <v>21063556.410000004</v>
      </c>
      <c r="I38" s="23">
        <v>1966631.54</v>
      </c>
      <c r="J38" s="18">
        <v>23030187.950000003</v>
      </c>
      <c r="K38" s="18">
        <v>14831298.379999999</v>
      </c>
      <c r="L38" s="24">
        <v>14680699.859999999</v>
      </c>
      <c r="M38" s="24">
        <v>14680699.859999999</v>
      </c>
      <c r="N38" s="24">
        <v>14680699.859999999</v>
      </c>
      <c r="O38" s="18">
        <v>8349488.0900000036</v>
      </c>
      <c r="P38" s="20">
        <v>0.69697156426206741</v>
      </c>
      <c r="Q38" s="21">
        <v>0.63745462659152974</v>
      </c>
      <c r="R38" s="22"/>
    </row>
    <row r="39" spans="2:18" ht="22.5">
      <c r="B39" s="12"/>
      <c r="C39" s="13"/>
      <c r="D39" s="14" t="s">
        <v>62</v>
      </c>
      <c r="E39" s="15" t="s">
        <v>114</v>
      </c>
      <c r="F39" s="15" t="s">
        <v>115</v>
      </c>
      <c r="G39" s="25" t="s">
        <v>116</v>
      </c>
      <c r="H39" s="23">
        <v>49065914.799999997</v>
      </c>
      <c r="I39" s="23">
        <v>7556571.5699999984</v>
      </c>
      <c r="J39" s="18">
        <v>56622486.369999997</v>
      </c>
      <c r="K39" s="18">
        <v>35948840.459999993</v>
      </c>
      <c r="L39" s="24">
        <v>35850995.450000003</v>
      </c>
      <c r="M39" s="24">
        <v>35850995.450000003</v>
      </c>
      <c r="N39" s="24">
        <v>35850995.450000003</v>
      </c>
      <c r="O39" s="18">
        <v>20771490.919999994</v>
      </c>
      <c r="P39" s="20">
        <v>0.73067007098785419</v>
      </c>
      <c r="Q39" s="21">
        <v>0.63315826888511118</v>
      </c>
      <c r="R39" s="22"/>
    </row>
    <row r="40" spans="2:18" ht="22.5">
      <c r="B40" s="12"/>
      <c r="C40" s="13"/>
      <c r="D40" s="14" t="s">
        <v>62</v>
      </c>
      <c r="E40" s="15" t="s">
        <v>117</v>
      </c>
      <c r="F40" s="15" t="s">
        <v>118</v>
      </c>
      <c r="G40" s="25" t="s">
        <v>119</v>
      </c>
      <c r="H40" s="23">
        <v>18256596.560000002</v>
      </c>
      <c r="I40" s="23">
        <v>2209323.29</v>
      </c>
      <c r="J40" s="18">
        <v>20465919.850000001</v>
      </c>
      <c r="K40" s="18">
        <v>14136784.23</v>
      </c>
      <c r="L40" s="24">
        <v>14064273.669999998</v>
      </c>
      <c r="M40" s="24">
        <v>14064273.669999998</v>
      </c>
      <c r="N40" s="24">
        <v>14064273.669999998</v>
      </c>
      <c r="O40" s="18">
        <v>6401646.1800000034</v>
      </c>
      <c r="P40" s="20">
        <v>0.7703666794507944</v>
      </c>
      <c r="Q40" s="21">
        <v>0.68720457096874621</v>
      </c>
      <c r="R40" s="22"/>
    </row>
    <row r="41" spans="2:18" ht="22.5">
      <c r="B41" s="12"/>
      <c r="C41" s="13"/>
      <c r="D41" s="14" t="s">
        <v>62</v>
      </c>
      <c r="E41" s="15" t="s">
        <v>120</v>
      </c>
      <c r="F41" s="15" t="s">
        <v>121</v>
      </c>
      <c r="G41" s="25" t="s">
        <v>122</v>
      </c>
      <c r="H41" s="23">
        <v>30353682.48</v>
      </c>
      <c r="I41" s="23">
        <v>2782344.47</v>
      </c>
      <c r="J41" s="18">
        <v>33136026.949999999</v>
      </c>
      <c r="K41" s="18">
        <v>21366196.450000003</v>
      </c>
      <c r="L41" s="24">
        <v>21252610.600000005</v>
      </c>
      <c r="M41" s="24">
        <v>21252610.600000005</v>
      </c>
      <c r="N41" s="24">
        <v>21252610.600000005</v>
      </c>
      <c r="O41" s="18">
        <v>11883416.349999994</v>
      </c>
      <c r="P41" s="20">
        <v>0.70016580736137435</v>
      </c>
      <c r="Q41" s="21">
        <v>0.64137473789687405</v>
      </c>
      <c r="R41" s="22"/>
    </row>
    <row r="42" spans="2:18" ht="22.5">
      <c r="B42" s="12"/>
      <c r="C42" s="13"/>
      <c r="D42" s="14" t="s">
        <v>62</v>
      </c>
      <c r="E42" s="15" t="s">
        <v>123</v>
      </c>
      <c r="F42" s="15" t="s">
        <v>124</v>
      </c>
      <c r="G42" s="25" t="s">
        <v>125</v>
      </c>
      <c r="H42" s="23">
        <v>43635059.349999994</v>
      </c>
      <c r="I42" s="23">
        <v>10306680.08</v>
      </c>
      <c r="J42" s="18">
        <v>53941739.429999992</v>
      </c>
      <c r="K42" s="18">
        <v>36100938.360000007</v>
      </c>
      <c r="L42" s="24">
        <v>36038686.900000006</v>
      </c>
      <c r="M42" s="24">
        <v>36038686.900000006</v>
      </c>
      <c r="N42" s="24">
        <v>36038686.900000006</v>
      </c>
      <c r="O42" s="18">
        <v>17903052.529999986</v>
      </c>
      <c r="P42" s="20">
        <v>0.82591126119323155</v>
      </c>
      <c r="Q42" s="21">
        <v>0.66810390767556327</v>
      </c>
      <c r="R42" s="22"/>
    </row>
    <row r="43" spans="2:18" ht="22.5">
      <c r="B43" s="12"/>
      <c r="C43" s="13"/>
      <c r="D43" s="14" t="s">
        <v>62</v>
      </c>
      <c r="E43" s="15" t="s">
        <v>126</v>
      </c>
      <c r="F43" s="15" t="s">
        <v>127</v>
      </c>
      <c r="G43" s="25" t="s">
        <v>128</v>
      </c>
      <c r="H43" s="23">
        <v>22235077.289999999</v>
      </c>
      <c r="I43" s="23">
        <v>3712440.8099999996</v>
      </c>
      <c r="J43" s="18">
        <v>25947518.099999998</v>
      </c>
      <c r="K43" s="18">
        <v>17327852.209999997</v>
      </c>
      <c r="L43" s="24">
        <v>17310065.57</v>
      </c>
      <c r="M43" s="24">
        <v>17310065.57</v>
      </c>
      <c r="N43" s="24">
        <v>17310065.57</v>
      </c>
      <c r="O43" s="18">
        <v>8637452.5299999975</v>
      </c>
      <c r="P43" s="20">
        <v>0.77850260398172877</v>
      </c>
      <c r="Q43" s="21">
        <v>0.66711835418278409</v>
      </c>
      <c r="R43" s="22"/>
    </row>
    <row r="44" spans="2:18" ht="22.5">
      <c r="B44" s="12"/>
      <c r="C44" s="13"/>
      <c r="D44" s="14" t="s">
        <v>62</v>
      </c>
      <c r="E44" s="15" t="s">
        <v>129</v>
      </c>
      <c r="F44" s="15" t="s">
        <v>130</v>
      </c>
      <c r="G44" s="25" t="s">
        <v>131</v>
      </c>
      <c r="H44" s="23">
        <v>22154549.870000001</v>
      </c>
      <c r="I44" s="23">
        <v>1339903.5199999998</v>
      </c>
      <c r="J44" s="18">
        <v>23494453.390000001</v>
      </c>
      <c r="K44" s="18">
        <v>16339435.699999996</v>
      </c>
      <c r="L44" s="24">
        <v>16283792.299999997</v>
      </c>
      <c r="M44" s="24">
        <v>16283792.299999997</v>
      </c>
      <c r="N44" s="24">
        <v>16283792.299999997</v>
      </c>
      <c r="O44" s="18">
        <v>7210661.0900000036</v>
      </c>
      <c r="P44" s="20">
        <v>0.73500894378586601</v>
      </c>
      <c r="Q44" s="21">
        <v>0.6930909193627337</v>
      </c>
      <c r="R44" s="22"/>
    </row>
    <row r="45" spans="2:18" ht="22.5">
      <c r="B45" s="12"/>
      <c r="C45" s="13"/>
      <c r="D45" s="14" t="s">
        <v>62</v>
      </c>
      <c r="E45" s="15" t="s">
        <v>132</v>
      </c>
      <c r="F45" s="15" t="s">
        <v>133</v>
      </c>
      <c r="G45" s="25" t="s">
        <v>134</v>
      </c>
      <c r="H45" s="23">
        <v>11802116.289999999</v>
      </c>
      <c r="I45" s="23">
        <v>2163822.5100000002</v>
      </c>
      <c r="J45" s="18">
        <v>13965938.799999999</v>
      </c>
      <c r="K45" s="18">
        <v>9205400.709999999</v>
      </c>
      <c r="L45" s="24">
        <v>9165110.7899999991</v>
      </c>
      <c r="M45" s="24">
        <v>9165110.7899999991</v>
      </c>
      <c r="N45" s="24">
        <v>9165110.7899999991</v>
      </c>
      <c r="O45" s="18">
        <v>4800828.01</v>
      </c>
      <c r="P45" s="20">
        <v>0.77656502993159371</v>
      </c>
      <c r="Q45" s="21">
        <v>0.65624738309751152</v>
      </c>
      <c r="R45" s="22"/>
    </row>
    <row r="46" spans="2:18" ht="22.5">
      <c r="B46" s="12"/>
      <c r="C46" s="13"/>
      <c r="D46" s="14" t="s">
        <v>62</v>
      </c>
      <c r="E46" s="15" t="s">
        <v>135</v>
      </c>
      <c r="F46" s="15" t="s">
        <v>136</v>
      </c>
      <c r="G46" s="25" t="s">
        <v>137</v>
      </c>
      <c r="H46" s="23">
        <v>17138316.580000002</v>
      </c>
      <c r="I46" s="23">
        <v>921903.48</v>
      </c>
      <c r="J46" s="18">
        <v>18060220.060000002</v>
      </c>
      <c r="K46" s="18">
        <v>12712702.779999997</v>
      </c>
      <c r="L46" s="24">
        <v>12513384.129999999</v>
      </c>
      <c r="M46" s="24">
        <v>12513384.129999999</v>
      </c>
      <c r="N46" s="24">
        <v>12513384.129999999</v>
      </c>
      <c r="O46" s="18">
        <v>5546835.9300000034</v>
      </c>
      <c r="P46" s="20">
        <v>0.73014079717740854</v>
      </c>
      <c r="Q46" s="21">
        <v>0.69286996993546035</v>
      </c>
      <c r="R46" s="22"/>
    </row>
    <row r="47" spans="2:18" ht="22.5">
      <c r="B47" s="12"/>
      <c r="C47" s="13"/>
      <c r="D47" s="14" t="s">
        <v>62</v>
      </c>
      <c r="E47" s="15" t="s">
        <v>138</v>
      </c>
      <c r="F47" s="15" t="s">
        <v>139</v>
      </c>
      <c r="G47" s="25" t="s">
        <v>140</v>
      </c>
      <c r="H47" s="23">
        <v>109673162.22</v>
      </c>
      <c r="I47" s="23">
        <v>8559766.379999999</v>
      </c>
      <c r="J47" s="18">
        <v>118232928.59999999</v>
      </c>
      <c r="K47" s="18">
        <v>86157011.569999978</v>
      </c>
      <c r="L47" s="24">
        <v>85895934.059999987</v>
      </c>
      <c r="M47" s="24">
        <v>85895934.059999987</v>
      </c>
      <c r="N47" s="24">
        <v>85895934.059999987</v>
      </c>
      <c r="O47" s="18">
        <v>32336994.540000007</v>
      </c>
      <c r="P47" s="20">
        <v>0.78319921046587648</v>
      </c>
      <c r="Q47" s="21">
        <v>0.72649755932713989</v>
      </c>
      <c r="R47" s="22"/>
    </row>
    <row r="48" spans="2:18" ht="22.5">
      <c r="B48" s="12"/>
      <c r="C48" s="13"/>
      <c r="D48" s="14" t="s">
        <v>62</v>
      </c>
      <c r="E48" s="15" t="s">
        <v>141</v>
      </c>
      <c r="F48" s="15" t="s">
        <v>142</v>
      </c>
      <c r="G48" s="25" t="s">
        <v>143</v>
      </c>
      <c r="H48" s="23">
        <v>25247096.5</v>
      </c>
      <c r="I48" s="23">
        <v>2535145.8400000003</v>
      </c>
      <c r="J48" s="18">
        <v>27782242.34</v>
      </c>
      <c r="K48" s="18">
        <v>19267008.219999995</v>
      </c>
      <c r="L48" s="24">
        <v>19147159.049999997</v>
      </c>
      <c r="M48" s="24">
        <v>19147159.049999997</v>
      </c>
      <c r="N48" s="24">
        <v>19147159.049999997</v>
      </c>
      <c r="O48" s="18">
        <v>8635083.2900000028</v>
      </c>
      <c r="P48" s="20">
        <v>0.75839053611570728</v>
      </c>
      <c r="Q48" s="21">
        <v>0.68918695675015829</v>
      </c>
      <c r="R48" s="22"/>
    </row>
    <row r="49" spans="2:18" ht="22.5">
      <c r="B49" s="12"/>
      <c r="C49" s="13"/>
      <c r="D49" s="14" t="s">
        <v>62</v>
      </c>
      <c r="E49" s="15" t="s">
        <v>144</v>
      </c>
      <c r="F49" s="15" t="s">
        <v>145</v>
      </c>
      <c r="G49" s="25" t="s">
        <v>146</v>
      </c>
      <c r="H49" s="23">
        <v>24784282.269999996</v>
      </c>
      <c r="I49" s="23">
        <v>3962988.71</v>
      </c>
      <c r="J49" s="18">
        <v>28747270.979999997</v>
      </c>
      <c r="K49" s="18">
        <v>20286249.070000004</v>
      </c>
      <c r="L49" s="24">
        <v>20263177.830000002</v>
      </c>
      <c r="M49" s="24">
        <v>20263177.830000002</v>
      </c>
      <c r="N49" s="24">
        <v>20263177.830000002</v>
      </c>
      <c r="O49" s="18">
        <v>8484093.1499999948</v>
      </c>
      <c r="P49" s="20">
        <v>0.81758178870192499</v>
      </c>
      <c r="Q49" s="21">
        <v>0.70487309366156758</v>
      </c>
      <c r="R49" s="22"/>
    </row>
    <row r="50" spans="2:18" ht="22.5">
      <c r="B50" s="12"/>
      <c r="C50" s="13"/>
      <c r="D50" s="14" t="s">
        <v>62</v>
      </c>
      <c r="E50" s="15" t="s">
        <v>147</v>
      </c>
      <c r="F50" s="15" t="s">
        <v>148</v>
      </c>
      <c r="G50" s="25" t="s">
        <v>149</v>
      </c>
      <c r="H50" s="23">
        <v>34300785.439999998</v>
      </c>
      <c r="I50" s="23">
        <v>-1626522.7799999993</v>
      </c>
      <c r="J50" s="18">
        <v>32674262.659999996</v>
      </c>
      <c r="K50" s="18">
        <v>21907799.890000004</v>
      </c>
      <c r="L50" s="24">
        <v>21840683.34</v>
      </c>
      <c r="M50" s="24">
        <v>21840683.34</v>
      </c>
      <c r="N50" s="24">
        <v>21840683.34</v>
      </c>
      <c r="O50" s="18">
        <v>10833579.319999997</v>
      </c>
      <c r="P50" s="20">
        <v>0.63674003553663239</v>
      </c>
      <c r="Q50" s="21">
        <v>0.66843691523412641</v>
      </c>
      <c r="R50" s="22"/>
    </row>
    <row r="51" spans="2:18" ht="22.5">
      <c r="B51" s="12"/>
      <c r="C51" s="13"/>
      <c r="D51" s="14" t="s">
        <v>62</v>
      </c>
      <c r="E51" s="15" t="s">
        <v>150</v>
      </c>
      <c r="F51" s="15" t="s">
        <v>151</v>
      </c>
      <c r="G51" s="25" t="s">
        <v>152</v>
      </c>
      <c r="H51" s="23">
        <v>26834423.200000003</v>
      </c>
      <c r="I51" s="23">
        <v>2821366.84</v>
      </c>
      <c r="J51" s="18">
        <v>29655790.040000003</v>
      </c>
      <c r="K51" s="18">
        <v>21249796.939999998</v>
      </c>
      <c r="L51" s="24">
        <v>21188236.939999998</v>
      </c>
      <c r="M51" s="24">
        <v>21188236.939999998</v>
      </c>
      <c r="N51" s="24">
        <v>21188236.939999998</v>
      </c>
      <c r="O51" s="18">
        <v>8467553.1000000052</v>
      </c>
      <c r="P51" s="20">
        <v>0.78959166672157111</v>
      </c>
      <c r="Q51" s="21">
        <v>0.7144721793424188</v>
      </c>
      <c r="R51" s="22"/>
    </row>
    <row r="52" spans="2:18" ht="22.5">
      <c r="B52" s="12"/>
      <c r="C52" s="13"/>
      <c r="D52" s="14" t="s">
        <v>62</v>
      </c>
      <c r="E52" s="15" t="s">
        <v>153</v>
      </c>
      <c r="F52" s="15" t="s">
        <v>154</v>
      </c>
      <c r="G52" s="25" t="s">
        <v>155</v>
      </c>
      <c r="H52" s="23">
        <v>5264119.5700000012</v>
      </c>
      <c r="I52" s="23">
        <v>834395.5199999999</v>
      </c>
      <c r="J52" s="18">
        <v>6098515.0900000008</v>
      </c>
      <c r="K52" s="18">
        <v>4448194.2699999996</v>
      </c>
      <c r="L52" s="24">
        <v>4262954.9799999995</v>
      </c>
      <c r="M52" s="24">
        <v>4262954.9799999995</v>
      </c>
      <c r="N52" s="24">
        <v>4262954.9799999995</v>
      </c>
      <c r="O52" s="18">
        <v>1835560.1100000013</v>
      </c>
      <c r="P52" s="20">
        <v>0.80981347845789875</v>
      </c>
      <c r="Q52" s="21">
        <v>0.69901523847832259</v>
      </c>
      <c r="R52" s="22"/>
    </row>
    <row r="53" spans="2:18" ht="22.5">
      <c r="B53" s="12"/>
      <c r="C53" s="13"/>
      <c r="D53" s="14" t="s">
        <v>62</v>
      </c>
      <c r="E53" s="15" t="s">
        <v>156</v>
      </c>
      <c r="F53" s="15" t="s">
        <v>157</v>
      </c>
      <c r="G53" s="25" t="s">
        <v>158</v>
      </c>
      <c r="H53" s="23">
        <v>22083651.899999999</v>
      </c>
      <c r="I53" s="23">
        <v>1488593.8200000003</v>
      </c>
      <c r="J53" s="18">
        <v>23572245.719999999</v>
      </c>
      <c r="K53" s="18">
        <v>16658528.500000002</v>
      </c>
      <c r="L53" s="24">
        <v>16648640.070000002</v>
      </c>
      <c r="M53" s="24">
        <v>16648640.070000002</v>
      </c>
      <c r="N53" s="24">
        <v>16648640.070000002</v>
      </c>
      <c r="O53" s="18">
        <v>6923605.6499999966</v>
      </c>
      <c r="P53" s="20">
        <v>0.75388980705677588</v>
      </c>
      <c r="Q53" s="21">
        <v>0.70628145776854745</v>
      </c>
      <c r="R53" s="22"/>
    </row>
    <row r="54" spans="2:18" ht="22.5">
      <c r="B54" s="12"/>
      <c r="C54" s="13"/>
      <c r="D54" s="14" t="s">
        <v>62</v>
      </c>
      <c r="E54" s="15" t="s">
        <v>159</v>
      </c>
      <c r="F54" s="15" t="s">
        <v>160</v>
      </c>
      <c r="G54" s="25" t="s">
        <v>161</v>
      </c>
      <c r="H54" s="23">
        <v>29356521.549999997</v>
      </c>
      <c r="I54" s="23">
        <v>126411.56000000006</v>
      </c>
      <c r="J54" s="18">
        <v>29482933.109999996</v>
      </c>
      <c r="K54" s="18">
        <v>21320695.509999998</v>
      </c>
      <c r="L54" s="24">
        <v>21189622.949999999</v>
      </c>
      <c r="M54" s="24">
        <v>21189622.949999999</v>
      </c>
      <c r="N54" s="24">
        <v>21189622.949999999</v>
      </c>
      <c r="O54" s="18">
        <v>8293310.1599999964</v>
      </c>
      <c r="P54" s="20">
        <v>0.7218029191200277</v>
      </c>
      <c r="Q54" s="21">
        <v>0.71870810380168459</v>
      </c>
      <c r="R54" s="22"/>
    </row>
    <row r="55" spans="2:18" ht="22.5">
      <c r="B55" s="12"/>
      <c r="C55" s="13"/>
      <c r="D55" s="14" t="s">
        <v>62</v>
      </c>
      <c r="E55" s="15" t="s">
        <v>162</v>
      </c>
      <c r="F55" s="15" t="s">
        <v>163</v>
      </c>
      <c r="G55" s="25" t="s">
        <v>164</v>
      </c>
      <c r="H55" s="23">
        <v>46663334.479999997</v>
      </c>
      <c r="I55" s="23">
        <v>5255930.040000001</v>
      </c>
      <c r="J55" s="18">
        <v>51919264.519999996</v>
      </c>
      <c r="K55" s="18">
        <v>36468780.060000002</v>
      </c>
      <c r="L55" s="24">
        <v>36445969.81000001</v>
      </c>
      <c r="M55" s="24">
        <v>36445969.81000001</v>
      </c>
      <c r="N55" s="24">
        <v>36445969.81000001</v>
      </c>
      <c r="O55" s="18">
        <v>15473294.709999986</v>
      </c>
      <c r="P55" s="20">
        <v>0.78104083679705383</v>
      </c>
      <c r="Q55" s="21">
        <v>0.70197392330086905</v>
      </c>
      <c r="R55" s="22"/>
    </row>
    <row r="56" spans="2:18" ht="22.5">
      <c r="B56" s="12"/>
      <c r="C56" s="13"/>
      <c r="D56" s="14" t="s">
        <v>62</v>
      </c>
      <c r="E56" s="15" t="s">
        <v>165</v>
      </c>
      <c r="F56" s="15" t="s">
        <v>166</v>
      </c>
      <c r="G56" s="25" t="s">
        <v>167</v>
      </c>
      <c r="H56" s="23">
        <v>42668935.560000002</v>
      </c>
      <c r="I56" s="23">
        <v>2217673.6799999997</v>
      </c>
      <c r="J56" s="18">
        <v>44886609.240000002</v>
      </c>
      <c r="K56" s="18">
        <v>31305780.170000017</v>
      </c>
      <c r="L56" s="24">
        <v>31199147.990000013</v>
      </c>
      <c r="M56" s="24">
        <v>31199147.990000013</v>
      </c>
      <c r="N56" s="24">
        <v>31199147.990000013</v>
      </c>
      <c r="O56" s="18">
        <v>13687461.249999989</v>
      </c>
      <c r="P56" s="20">
        <v>0.73119114832683241</v>
      </c>
      <c r="Q56" s="21">
        <v>0.69506582293138286</v>
      </c>
      <c r="R56" s="22"/>
    </row>
    <row r="57" spans="2:18" ht="22.5">
      <c r="B57" s="12"/>
      <c r="C57" s="13"/>
      <c r="D57" s="14" t="s">
        <v>62</v>
      </c>
      <c r="E57" s="15" t="s">
        <v>168</v>
      </c>
      <c r="F57" s="15" t="s">
        <v>169</v>
      </c>
      <c r="G57" s="25" t="s">
        <v>170</v>
      </c>
      <c r="H57" s="23">
        <v>20068598.219999999</v>
      </c>
      <c r="I57" s="23">
        <v>1308544.1699999997</v>
      </c>
      <c r="J57" s="18">
        <v>21377142.389999997</v>
      </c>
      <c r="K57" s="18">
        <v>14949532.590000002</v>
      </c>
      <c r="L57" s="24">
        <v>14917199.15</v>
      </c>
      <c r="M57" s="24">
        <v>14917199.15</v>
      </c>
      <c r="N57" s="24">
        <v>14917199.15</v>
      </c>
      <c r="O57" s="18">
        <v>6459943.2399999965</v>
      </c>
      <c r="P57" s="20">
        <v>0.74331046874683016</v>
      </c>
      <c r="Q57" s="21">
        <v>0.69781072127667121</v>
      </c>
      <c r="R57" s="22"/>
    </row>
    <row r="58" spans="2:18" ht="22.5">
      <c r="B58" s="12"/>
      <c r="C58" s="13"/>
      <c r="D58" s="14" t="s">
        <v>62</v>
      </c>
      <c r="E58" s="15" t="s">
        <v>171</v>
      </c>
      <c r="F58" s="15" t="s">
        <v>172</v>
      </c>
      <c r="G58" s="25" t="s">
        <v>173</v>
      </c>
      <c r="H58" s="23">
        <v>18398965.210000001</v>
      </c>
      <c r="I58" s="23">
        <v>-2119002.9299999997</v>
      </c>
      <c r="J58" s="18">
        <v>16279962.280000001</v>
      </c>
      <c r="K58" s="18">
        <v>12183191.599999998</v>
      </c>
      <c r="L58" s="24">
        <v>12168401.6</v>
      </c>
      <c r="M58" s="24">
        <v>12168401.6</v>
      </c>
      <c r="N58" s="24">
        <v>12168401.6</v>
      </c>
      <c r="O58" s="18">
        <v>4111560.6800000016</v>
      </c>
      <c r="P58" s="20">
        <v>0.6613633680543276</v>
      </c>
      <c r="Q58" s="21">
        <v>0.7474465475235732</v>
      </c>
      <c r="R58" s="22"/>
    </row>
    <row r="59" spans="2:18" ht="22.5">
      <c r="B59" s="12"/>
      <c r="C59" s="13"/>
      <c r="D59" s="14" t="s">
        <v>62</v>
      </c>
      <c r="E59" s="15" t="s">
        <v>174</v>
      </c>
      <c r="F59" s="15" t="s">
        <v>175</v>
      </c>
      <c r="G59" s="25" t="s">
        <v>176</v>
      </c>
      <c r="H59" s="23">
        <v>20167669.689999998</v>
      </c>
      <c r="I59" s="23">
        <v>249173.80999999994</v>
      </c>
      <c r="J59" s="18">
        <v>20416843.499999996</v>
      </c>
      <c r="K59" s="18">
        <v>14345773.310000001</v>
      </c>
      <c r="L59" s="24">
        <v>14239044.520000001</v>
      </c>
      <c r="M59" s="24">
        <v>14239044.520000001</v>
      </c>
      <c r="N59" s="24">
        <v>14239044.520000001</v>
      </c>
      <c r="O59" s="18">
        <v>6177798.9799999949</v>
      </c>
      <c r="P59" s="20">
        <v>0.70603320754803589</v>
      </c>
      <c r="Q59" s="21">
        <v>0.69741654825340671</v>
      </c>
      <c r="R59" s="22"/>
    </row>
    <row r="60" spans="2:18" ht="22.5">
      <c r="B60" s="12"/>
      <c r="C60" s="13"/>
      <c r="D60" s="14" t="s">
        <v>62</v>
      </c>
      <c r="E60" s="15" t="s">
        <v>177</v>
      </c>
      <c r="F60" s="15" t="s">
        <v>178</v>
      </c>
      <c r="G60" s="25" t="s">
        <v>179</v>
      </c>
      <c r="H60" s="23">
        <v>30298761.890000015</v>
      </c>
      <c r="I60" s="23">
        <v>3497127.2500000005</v>
      </c>
      <c r="J60" s="18">
        <v>33795889.140000015</v>
      </c>
      <c r="K60" s="18">
        <v>22806261.530000001</v>
      </c>
      <c r="L60" s="24">
        <v>22578922.839999996</v>
      </c>
      <c r="M60" s="24">
        <v>22578922.839999996</v>
      </c>
      <c r="N60" s="24">
        <v>22578922.839999996</v>
      </c>
      <c r="O60" s="18">
        <v>11216966.300000019</v>
      </c>
      <c r="P60" s="20">
        <v>0.74520942215305763</v>
      </c>
      <c r="Q60" s="21">
        <v>0.6680967246183831</v>
      </c>
      <c r="R60" s="22"/>
    </row>
    <row r="61" spans="2:18" ht="22.5">
      <c r="B61" s="12"/>
      <c r="C61" s="13"/>
      <c r="D61" s="14" t="s">
        <v>62</v>
      </c>
      <c r="E61" s="15" t="s">
        <v>180</v>
      </c>
      <c r="F61" s="15" t="s">
        <v>181</v>
      </c>
      <c r="G61" s="25" t="s">
        <v>182</v>
      </c>
      <c r="H61" s="23">
        <v>77714373.770000011</v>
      </c>
      <c r="I61" s="23">
        <v>6985713.6399999987</v>
      </c>
      <c r="J61" s="18">
        <v>84700087.410000011</v>
      </c>
      <c r="K61" s="18">
        <v>60512846.939999983</v>
      </c>
      <c r="L61" s="24">
        <v>60319920.469999969</v>
      </c>
      <c r="M61" s="24">
        <v>60319920.469999969</v>
      </c>
      <c r="N61" s="24">
        <v>60319920.469999969</v>
      </c>
      <c r="O61" s="18">
        <v>24380166.940000042</v>
      </c>
      <c r="P61" s="20">
        <v>0.77617456776426086</v>
      </c>
      <c r="Q61" s="21">
        <v>0.7121588928003677</v>
      </c>
      <c r="R61" s="22"/>
    </row>
    <row r="62" spans="2:18" ht="22.5">
      <c r="B62" s="12"/>
      <c r="C62" s="13"/>
      <c r="D62" s="14" t="s">
        <v>62</v>
      </c>
      <c r="E62" s="15" t="s">
        <v>183</v>
      </c>
      <c r="F62" s="15" t="s">
        <v>184</v>
      </c>
      <c r="G62" s="25" t="s">
        <v>185</v>
      </c>
      <c r="H62" s="23">
        <v>47431649.609999992</v>
      </c>
      <c r="I62" s="23">
        <v>8068035.2199999988</v>
      </c>
      <c r="J62" s="18">
        <v>55499684.829999991</v>
      </c>
      <c r="K62" s="18">
        <v>40479514.729999997</v>
      </c>
      <c r="L62" s="24">
        <v>40378023.869999997</v>
      </c>
      <c r="M62" s="24">
        <v>40378023.869999997</v>
      </c>
      <c r="N62" s="24">
        <v>40378023.869999997</v>
      </c>
      <c r="O62" s="18">
        <v>15121660.959999993</v>
      </c>
      <c r="P62" s="20">
        <v>0.85128862694008256</v>
      </c>
      <c r="Q62" s="21">
        <v>0.72753609310901746</v>
      </c>
      <c r="R62" s="22"/>
    </row>
    <row r="63" spans="2:18" ht="22.5">
      <c r="B63" s="12"/>
      <c r="C63" s="13"/>
      <c r="D63" s="14" t="s">
        <v>62</v>
      </c>
      <c r="E63" s="15" t="s">
        <v>186</v>
      </c>
      <c r="F63" s="15" t="s">
        <v>187</v>
      </c>
      <c r="G63" s="25" t="s">
        <v>188</v>
      </c>
      <c r="H63" s="23">
        <v>36943518.950000003</v>
      </c>
      <c r="I63" s="23">
        <v>-894262.91999999993</v>
      </c>
      <c r="J63" s="18">
        <v>36049256.030000001</v>
      </c>
      <c r="K63" s="18">
        <v>26924487.370000001</v>
      </c>
      <c r="L63" s="24">
        <v>26855032.98</v>
      </c>
      <c r="M63" s="24">
        <v>26855032.98</v>
      </c>
      <c r="N63" s="24">
        <v>26855032.98</v>
      </c>
      <c r="O63" s="18">
        <v>9194223.0500000007</v>
      </c>
      <c r="P63" s="20">
        <v>0.72692135842138006</v>
      </c>
      <c r="Q63" s="21">
        <v>0.74495387526586909</v>
      </c>
      <c r="R63" s="22"/>
    </row>
    <row r="64" spans="2:18" ht="22.5">
      <c r="B64" s="12"/>
      <c r="C64" s="13"/>
      <c r="D64" s="14" t="s">
        <v>62</v>
      </c>
      <c r="E64" s="15" t="s">
        <v>189</v>
      </c>
      <c r="F64" s="15" t="s">
        <v>190</v>
      </c>
      <c r="G64" s="25" t="s">
        <v>191</v>
      </c>
      <c r="H64" s="23">
        <v>25852629.169999994</v>
      </c>
      <c r="I64" s="23">
        <v>987242.9299999997</v>
      </c>
      <c r="J64" s="18">
        <v>26839872.099999994</v>
      </c>
      <c r="K64" s="18">
        <v>20289964.849999994</v>
      </c>
      <c r="L64" s="24">
        <v>20216466.759999994</v>
      </c>
      <c r="M64" s="24">
        <v>20216466.759999994</v>
      </c>
      <c r="N64" s="24">
        <v>20216466.759999994</v>
      </c>
      <c r="O64" s="18">
        <v>6623405.3399999999</v>
      </c>
      <c r="P64" s="20">
        <v>0.78198881154647371</v>
      </c>
      <c r="Q64" s="21">
        <v>0.75322515266382362</v>
      </c>
      <c r="R64" s="22"/>
    </row>
    <row r="65" spans="2:18" ht="22.5">
      <c r="B65" s="12"/>
      <c r="C65" s="13"/>
      <c r="D65" s="14" t="s">
        <v>62</v>
      </c>
      <c r="E65" s="15" t="s">
        <v>192</v>
      </c>
      <c r="F65" s="15" t="s">
        <v>193</v>
      </c>
      <c r="G65" s="25" t="s">
        <v>194</v>
      </c>
      <c r="H65" s="23">
        <v>21511289.25</v>
      </c>
      <c r="I65" s="23">
        <v>3122560.5499999993</v>
      </c>
      <c r="J65" s="18">
        <v>24633849.800000001</v>
      </c>
      <c r="K65" s="18">
        <v>17227717.280000001</v>
      </c>
      <c r="L65" s="24">
        <v>17044910.670000002</v>
      </c>
      <c r="M65" s="24">
        <v>17044910.670000002</v>
      </c>
      <c r="N65" s="24">
        <v>17044910.670000002</v>
      </c>
      <c r="O65" s="18">
        <v>7588939.129999999</v>
      </c>
      <c r="P65" s="20">
        <v>0.79237048379143526</v>
      </c>
      <c r="Q65" s="21">
        <v>0.69193044564232109</v>
      </c>
      <c r="R65" s="22"/>
    </row>
    <row r="66" spans="2:18" ht="22.5">
      <c r="B66" s="12"/>
      <c r="C66" s="13"/>
      <c r="D66" s="14" t="s">
        <v>62</v>
      </c>
      <c r="E66" s="15" t="s">
        <v>195</v>
      </c>
      <c r="F66" s="15" t="s">
        <v>196</v>
      </c>
      <c r="G66" s="25" t="s">
        <v>197</v>
      </c>
      <c r="H66" s="23">
        <v>161900463.58999997</v>
      </c>
      <c r="I66" s="23">
        <v>11704137.509999998</v>
      </c>
      <c r="J66" s="18">
        <v>173604601.09999996</v>
      </c>
      <c r="K66" s="18">
        <v>128764441.48999999</v>
      </c>
      <c r="L66" s="24">
        <v>128604205.58000001</v>
      </c>
      <c r="M66" s="24">
        <v>128604205.58000001</v>
      </c>
      <c r="N66" s="24">
        <v>128604205.58000001</v>
      </c>
      <c r="O66" s="18">
        <v>45000395.519999951</v>
      </c>
      <c r="P66" s="20">
        <v>0.79434118178734758</v>
      </c>
      <c r="Q66" s="21">
        <v>0.74078800196039296</v>
      </c>
      <c r="R66" s="22"/>
    </row>
    <row r="67" spans="2:18" ht="22.5">
      <c r="B67" s="12"/>
      <c r="C67" s="13"/>
      <c r="D67" s="14" t="s">
        <v>62</v>
      </c>
      <c r="E67" s="15" t="s">
        <v>198</v>
      </c>
      <c r="F67" s="15" t="s">
        <v>199</v>
      </c>
      <c r="G67" s="25" t="s">
        <v>200</v>
      </c>
      <c r="H67" s="23">
        <v>31258366.299999997</v>
      </c>
      <c r="I67" s="23">
        <v>3952049.94</v>
      </c>
      <c r="J67" s="18">
        <v>35210416.239999995</v>
      </c>
      <c r="K67" s="18">
        <v>24280236.20999999</v>
      </c>
      <c r="L67" s="24">
        <v>24131357.529999997</v>
      </c>
      <c r="M67" s="24">
        <v>24131357.529999997</v>
      </c>
      <c r="N67" s="24">
        <v>24131357.529999997</v>
      </c>
      <c r="O67" s="18">
        <v>11079058.709999997</v>
      </c>
      <c r="P67" s="20">
        <v>0.77199676075201662</v>
      </c>
      <c r="Q67" s="21">
        <v>0.68534712471209347</v>
      </c>
      <c r="R67" s="22"/>
    </row>
    <row r="68" spans="2:18" ht="22.5">
      <c r="B68" s="12"/>
      <c r="C68" s="13"/>
      <c r="D68" s="14" t="s">
        <v>62</v>
      </c>
      <c r="E68" s="15" t="s">
        <v>201</v>
      </c>
      <c r="F68" s="15" t="s">
        <v>202</v>
      </c>
      <c r="G68" s="25" t="s">
        <v>203</v>
      </c>
      <c r="H68" s="23">
        <v>24116545.970000003</v>
      </c>
      <c r="I68" s="23">
        <v>800223.11999999988</v>
      </c>
      <c r="J68" s="18">
        <v>24916769.090000004</v>
      </c>
      <c r="K68" s="18">
        <v>17608285.18</v>
      </c>
      <c r="L68" s="24">
        <v>17552386.689999998</v>
      </c>
      <c r="M68" s="24">
        <v>17552386.689999998</v>
      </c>
      <c r="N68" s="24">
        <v>17552386.689999998</v>
      </c>
      <c r="O68" s="18">
        <v>7364382.400000006</v>
      </c>
      <c r="P68" s="20">
        <v>0.7278151154744319</v>
      </c>
      <c r="Q68" s="21">
        <v>0.70444071727760249</v>
      </c>
      <c r="R68" s="22"/>
    </row>
    <row r="69" spans="2:18" ht="22.5">
      <c r="B69" s="12"/>
      <c r="C69" s="13"/>
      <c r="D69" s="14" t="s">
        <v>62</v>
      </c>
      <c r="E69" s="15" t="s">
        <v>204</v>
      </c>
      <c r="F69" s="15" t="s">
        <v>205</v>
      </c>
      <c r="G69" s="25" t="s">
        <v>206</v>
      </c>
      <c r="H69" s="23">
        <v>19175699.390000001</v>
      </c>
      <c r="I69" s="23">
        <v>-3288549.1999999993</v>
      </c>
      <c r="J69" s="18">
        <v>15887150.190000001</v>
      </c>
      <c r="K69" s="18">
        <v>6591491.8100000005</v>
      </c>
      <c r="L69" s="24">
        <v>6495296.2100000009</v>
      </c>
      <c r="M69" s="24">
        <v>6495296.2100000009</v>
      </c>
      <c r="N69" s="24">
        <v>6495296.2100000009</v>
      </c>
      <c r="O69" s="18">
        <v>9391853.9800000004</v>
      </c>
      <c r="P69" s="20">
        <v>0.3387253876845428</v>
      </c>
      <c r="Q69" s="21">
        <v>0.40883960510981993</v>
      </c>
      <c r="R69" s="22"/>
    </row>
    <row r="70" spans="2:18" ht="22.5">
      <c r="B70" s="12"/>
      <c r="C70" s="13"/>
      <c r="D70" s="14" t="s">
        <v>62</v>
      </c>
      <c r="E70" s="15" t="s">
        <v>207</v>
      </c>
      <c r="F70" s="15" t="s">
        <v>208</v>
      </c>
      <c r="G70" s="25" t="s">
        <v>209</v>
      </c>
      <c r="H70" s="23">
        <v>14650604.800000003</v>
      </c>
      <c r="I70" s="23">
        <v>-589661.2699999999</v>
      </c>
      <c r="J70" s="18">
        <v>14060943.530000003</v>
      </c>
      <c r="K70" s="18">
        <v>9831034.6099999975</v>
      </c>
      <c r="L70" s="24">
        <v>9811355.2699999977</v>
      </c>
      <c r="M70" s="24">
        <v>9811355.2699999977</v>
      </c>
      <c r="N70" s="24">
        <v>9811355.2699999977</v>
      </c>
      <c r="O70" s="18">
        <v>4249588.2600000054</v>
      </c>
      <c r="P70" s="20">
        <v>0.66968943630231537</v>
      </c>
      <c r="Q70" s="21">
        <v>0.69777360595089422</v>
      </c>
      <c r="R70" s="22"/>
    </row>
    <row r="71" spans="2:18" ht="22.5">
      <c r="B71" s="12"/>
      <c r="C71" s="13"/>
      <c r="D71" s="14" t="s">
        <v>62</v>
      </c>
      <c r="E71" s="15" t="s">
        <v>210</v>
      </c>
      <c r="F71" s="15" t="s">
        <v>211</v>
      </c>
      <c r="G71" s="25" t="s">
        <v>212</v>
      </c>
      <c r="H71" s="23">
        <v>77430054.439999998</v>
      </c>
      <c r="I71" s="23">
        <v>3151393.0899999989</v>
      </c>
      <c r="J71" s="18">
        <v>80581447.530000001</v>
      </c>
      <c r="K71" s="18">
        <v>59131899.609999999</v>
      </c>
      <c r="L71" s="24">
        <v>59018978.289999999</v>
      </c>
      <c r="M71" s="24">
        <v>59018978.289999999</v>
      </c>
      <c r="N71" s="24">
        <v>59018978.289999999</v>
      </c>
      <c r="O71" s="18">
        <v>21562469.240000002</v>
      </c>
      <c r="P71" s="20">
        <v>0.76222312791647828</v>
      </c>
      <c r="Q71" s="21">
        <v>0.73241397491683902</v>
      </c>
      <c r="R71" s="22"/>
    </row>
    <row r="72" spans="2:18" ht="22.5">
      <c r="B72" s="12"/>
      <c r="C72" s="13"/>
      <c r="D72" s="14" t="s">
        <v>62</v>
      </c>
      <c r="E72" s="15" t="s">
        <v>213</v>
      </c>
      <c r="F72" s="15" t="s">
        <v>214</v>
      </c>
      <c r="G72" s="25" t="s">
        <v>215</v>
      </c>
      <c r="H72" s="23">
        <v>330485487.35000002</v>
      </c>
      <c r="I72" s="23">
        <v>29342394.66</v>
      </c>
      <c r="J72" s="18">
        <v>359827882.01000005</v>
      </c>
      <c r="K72" s="18">
        <v>269875353.82000005</v>
      </c>
      <c r="L72" s="24">
        <v>269265947.71000004</v>
      </c>
      <c r="M72" s="24">
        <v>269265947.71000004</v>
      </c>
      <c r="N72" s="24">
        <v>269265947.71000004</v>
      </c>
      <c r="O72" s="18">
        <v>90561934.300000012</v>
      </c>
      <c r="P72" s="20">
        <v>0.81475876556368854</v>
      </c>
      <c r="Q72" s="21">
        <v>0.74831874118781272</v>
      </c>
      <c r="R72" s="22"/>
    </row>
    <row r="73" spans="2:18" ht="22.5">
      <c r="B73" s="12"/>
      <c r="C73" s="13"/>
      <c r="D73" s="14" t="s">
        <v>62</v>
      </c>
      <c r="E73" s="15" t="s">
        <v>216</v>
      </c>
      <c r="F73" s="15" t="s">
        <v>217</v>
      </c>
      <c r="G73" s="25" t="s">
        <v>218</v>
      </c>
      <c r="H73" s="23">
        <v>45157220.419999994</v>
      </c>
      <c r="I73" s="23">
        <v>3845409.2399999988</v>
      </c>
      <c r="J73" s="18">
        <v>49002629.659999996</v>
      </c>
      <c r="K73" s="18">
        <v>36111108.670000002</v>
      </c>
      <c r="L73" s="24">
        <v>35671903.069999993</v>
      </c>
      <c r="M73" s="24">
        <v>35671903.069999993</v>
      </c>
      <c r="N73" s="24">
        <v>35671903.069999993</v>
      </c>
      <c r="O73" s="18">
        <v>13330726.590000004</v>
      </c>
      <c r="P73" s="20">
        <v>0.78994904332510729</v>
      </c>
      <c r="Q73" s="21">
        <v>0.72795895480520212</v>
      </c>
      <c r="R73" s="22"/>
    </row>
    <row r="74" spans="2:18" ht="22.5">
      <c r="B74" s="12"/>
      <c r="C74" s="13"/>
      <c r="D74" s="14" t="s">
        <v>62</v>
      </c>
      <c r="E74" s="15" t="s">
        <v>219</v>
      </c>
      <c r="F74" s="15" t="s">
        <v>220</v>
      </c>
      <c r="G74" s="25" t="s">
        <v>221</v>
      </c>
      <c r="H74" s="23">
        <v>28781567.540000007</v>
      </c>
      <c r="I74" s="23">
        <v>1447987.9399999995</v>
      </c>
      <c r="J74" s="18">
        <v>30229555.480000004</v>
      </c>
      <c r="K74" s="18">
        <v>22114531.100000001</v>
      </c>
      <c r="L74" s="24">
        <v>22035807.509999998</v>
      </c>
      <c r="M74" s="24">
        <v>22035807.509999998</v>
      </c>
      <c r="N74" s="24">
        <v>22035807.509999998</v>
      </c>
      <c r="O74" s="18">
        <v>8193747.9700000063</v>
      </c>
      <c r="P74" s="20">
        <v>0.76562221565504052</v>
      </c>
      <c r="Q74" s="21">
        <v>0.72894910825198789</v>
      </c>
      <c r="R74" s="22"/>
    </row>
    <row r="75" spans="2:18" ht="22.5">
      <c r="B75" s="12"/>
      <c r="C75" s="13"/>
      <c r="D75" s="14" t="s">
        <v>62</v>
      </c>
      <c r="E75" s="15" t="s">
        <v>222</v>
      </c>
      <c r="F75" s="15" t="s">
        <v>223</v>
      </c>
      <c r="G75" s="25" t="s">
        <v>224</v>
      </c>
      <c r="H75" s="23">
        <v>68774229.739999995</v>
      </c>
      <c r="I75" s="23">
        <v>4288853.1300000008</v>
      </c>
      <c r="J75" s="18">
        <v>73063082.86999999</v>
      </c>
      <c r="K75" s="18">
        <v>52737454.429999992</v>
      </c>
      <c r="L75" s="24">
        <v>52667153.149999999</v>
      </c>
      <c r="M75" s="24">
        <v>52667153.149999999</v>
      </c>
      <c r="N75" s="24">
        <v>52667153.149999999</v>
      </c>
      <c r="O75" s="18">
        <v>20395929.719999991</v>
      </c>
      <c r="P75" s="20">
        <v>0.76579779008950633</v>
      </c>
      <c r="Q75" s="21">
        <v>0.7208449340101053</v>
      </c>
      <c r="R75" s="22"/>
    </row>
    <row r="76" spans="2:18" ht="22.5">
      <c r="B76" s="12"/>
      <c r="C76" s="13"/>
      <c r="D76" s="14" t="s">
        <v>62</v>
      </c>
      <c r="E76" s="15" t="s">
        <v>225</v>
      </c>
      <c r="F76" s="15" t="s">
        <v>226</v>
      </c>
      <c r="G76" s="25" t="s">
        <v>227</v>
      </c>
      <c r="H76" s="23">
        <v>29472865.379999999</v>
      </c>
      <c r="I76" s="23">
        <v>1368815.2099999995</v>
      </c>
      <c r="J76" s="18">
        <v>30841680.59</v>
      </c>
      <c r="K76" s="18">
        <v>23086406.479999993</v>
      </c>
      <c r="L76" s="24">
        <v>23064116.719999995</v>
      </c>
      <c r="M76" s="24">
        <v>23064116.719999995</v>
      </c>
      <c r="N76" s="24">
        <v>23064116.719999995</v>
      </c>
      <c r="O76" s="18">
        <v>7777563.8700000048</v>
      </c>
      <c r="P76" s="20">
        <v>0.78255427229858288</v>
      </c>
      <c r="Q76" s="21">
        <v>0.7478229551303448</v>
      </c>
      <c r="R76" s="22"/>
    </row>
    <row r="77" spans="2:18" ht="22.5">
      <c r="B77" s="12"/>
      <c r="C77" s="13"/>
      <c r="D77" s="14" t="s">
        <v>62</v>
      </c>
      <c r="E77" s="15" t="s">
        <v>228</v>
      </c>
      <c r="F77" s="15" t="s">
        <v>229</v>
      </c>
      <c r="G77" s="25" t="s">
        <v>230</v>
      </c>
      <c r="H77" s="23">
        <v>22052975.539999999</v>
      </c>
      <c r="I77" s="23">
        <v>-1298429.9500000002</v>
      </c>
      <c r="J77" s="18">
        <v>20754545.59</v>
      </c>
      <c r="K77" s="18">
        <v>14781316.590000004</v>
      </c>
      <c r="L77" s="24">
        <v>14741563.220000003</v>
      </c>
      <c r="M77" s="24">
        <v>14741563.220000003</v>
      </c>
      <c r="N77" s="24">
        <v>14741563.220000003</v>
      </c>
      <c r="O77" s="18">
        <v>6012982.3699999973</v>
      </c>
      <c r="P77" s="20">
        <v>0.66846141434572159</v>
      </c>
      <c r="Q77" s="21">
        <v>0.71028118423863806</v>
      </c>
      <c r="R77" s="22"/>
    </row>
    <row r="78" spans="2:18" ht="22.5">
      <c r="B78" s="12"/>
      <c r="C78" s="13"/>
      <c r="D78" s="14" t="s">
        <v>62</v>
      </c>
      <c r="E78" s="15" t="s">
        <v>231</v>
      </c>
      <c r="F78" s="15" t="s">
        <v>232</v>
      </c>
      <c r="G78" s="25" t="s">
        <v>233</v>
      </c>
      <c r="H78" s="23">
        <v>156799151.17000002</v>
      </c>
      <c r="I78" s="23">
        <v>13193458.07</v>
      </c>
      <c r="J78" s="18">
        <v>169992609.24000001</v>
      </c>
      <c r="K78" s="18">
        <v>111489425.21000001</v>
      </c>
      <c r="L78" s="24">
        <v>111125832.80000001</v>
      </c>
      <c r="M78" s="24">
        <v>111125832.80000001</v>
      </c>
      <c r="N78" s="24">
        <v>111125832.80000001</v>
      </c>
      <c r="O78" s="18">
        <v>58866776.439999998</v>
      </c>
      <c r="P78" s="20">
        <v>0.70871450496258448</v>
      </c>
      <c r="Q78" s="21">
        <v>0.65370978948331604</v>
      </c>
      <c r="R78" s="22"/>
    </row>
    <row r="79" spans="2:18" ht="22.5">
      <c r="B79" s="12"/>
      <c r="C79" s="13"/>
      <c r="D79" s="14" t="s">
        <v>62</v>
      </c>
      <c r="E79" s="15" t="s">
        <v>234</v>
      </c>
      <c r="F79" s="15" t="s">
        <v>235</v>
      </c>
      <c r="G79" s="25" t="s">
        <v>236</v>
      </c>
      <c r="H79" s="23">
        <v>290494091.45000005</v>
      </c>
      <c r="I79" s="23">
        <v>18759235.290000003</v>
      </c>
      <c r="J79" s="18">
        <v>309253326.74000007</v>
      </c>
      <c r="K79" s="18">
        <v>196061997.77000001</v>
      </c>
      <c r="L79" s="24">
        <v>194597577.35999998</v>
      </c>
      <c r="M79" s="24">
        <v>194597577.35999998</v>
      </c>
      <c r="N79" s="24">
        <v>194597577.35999998</v>
      </c>
      <c r="O79" s="18">
        <v>114655749.38000008</v>
      </c>
      <c r="P79" s="20">
        <v>0.66988480346938206</v>
      </c>
      <c r="Q79" s="21">
        <v>0.62924974619142859</v>
      </c>
      <c r="R79" s="22"/>
    </row>
    <row r="80" spans="2:18" ht="22.5">
      <c r="B80" s="12"/>
      <c r="C80" s="13"/>
      <c r="D80" s="14" t="s">
        <v>62</v>
      </c>
      <c r="E80" s="15" t="s">
        <v>237</v>
      </c>
      <c r="F80" s="15" t="s">
        <v>238</v>
      </c>
      <c r="G80" s="25" t="s">
        <v>239</v>
      </c>
      <c r="H80" s="23">
        <v>104413840.13000001</v>
      </c>
      <c r="I80" s="23">
        <v>4856561.780000004</v>
      </c>
      <c r="J80" s="18">
        <v>109270401.91000001</v>
      </c>
      <c r="K80" s="18">
        <v>73750578.220000014</v>
      </c>
      <c r="L80" s="24">
        <v>73330719.170000002</v>
      </c>
      <c r="M80" s="24">
        <v>73330719.170000002</v>
      </c>
      <c r="N80" s="24">
        <v>73330719.170000002</v>
      </c>
      <c r="O80" s="18">
        <v>35939682.74000001</v>
      </c>
      <c r="P80" s="20">
        <v>0.70230842078693689</v>
      </c>
      <c r="Q80" s="21">
        <v>0.67109407385907172</v>
      </c>
      <c r="R80" s="22"/>
    </row>
    <row r="81" spans="2:18" ht="22.5">
      <c r="B81" s="12"/>
      <c r="C81" s="13"/>
      <c r="D81" s="14" t="s">
        <v>62</v>
      </c>
      <c r="E81" s="15" t="s">
        <v>240</v>
      </c>
      <c r="F81" s="15" t="s">
        <v>241</v>
      </c>
      <c r="G81" s="25" t="s">
        <v>242</v>
      </c>
      <c r="H81" s="23">
        <v>162994586.59999996</v>
      </c>
      <c r="I81" s="23">
        <v>-929403.87000000081</v>
      </c>
      <c r="J81" s="18">
        <v>162065182.72999996</v>
      </c>
      <c r="K81" s="18">
        <v>111054268.44999996</v>
      </c>
      <c r="L81" s="24">
        <v>110376932.42999998</v>
      </c>
      <c r="M81" s="24">
        <v>110376932.42999998</v>
      </c>
      <c r="N81" s="24">
        <v>110376932.42999998</v>
      </c>
      <c r="O81" s="18">
        <v>51688250.299999982</v>
      </c>
      <c r="P81" s="20">
        <v>0.67718158456926325</v>
      </c>
      <c r="Q81" s="21">
        <v>0.68106505401525741</v>
      </c>
      <c r="R81" s="22"/>
    </row>
    <row r="82" spans="2:18" ht="22.5">
      <c r="B82" s="12"/>
      <c r="C82" s="13"/>
      <c r="D82" s="14" t="s">
        <v>62</v>
      </c>
      <c r="E82" s="15" t="s">
        <v>243</v>
      </c>
      <c r="F82" s="15" t="s">
        <v>244</v>
      </c>
      <c r="G82" s="25" t="s">
        <v>245</v>
      </c>
      <c r="H82" s="23">
        <v>136360104.37</v>
      </c>
      <c r="I82" s="23">
        <v>5869703.4499999993</v>
      </c>
      <c r="J82" s="18">
        <v>142229807.81999999</v>
      </c>
      <c r="K82" s="18">
        <v>92976083.700000003</v>
      </c>
      <c r="L82" s="24">
        <v>92177544.959999993</v>
      </c>
      <c r="M82" s="24">
        <v>92177544.959999993</v>
      </c>
      <c r="N82" s="24">
        <v>92177544.959999993</v>
      </c>
      <c r="O82" s="18">
        <v>50052262.859999999</v>
      </c>
      <c r="P82" s="20">
        <v>0.67598617195162236</v>
      </c>
      <c r="Q82" s="21">
        <v>0.64808879638406025</v>
      </c>
      <c r="R82" s="22"/>
    </row>
    <row r="83" spans="2:18" ht="22.5">
      <c r="B83" s="12"/>
      <c r="C83" s="13"/>
      <c r="D83" s="14" t="s">
        <v>62</v>
      </c>
      <c r="E83" s="15" t="s">
        <v>246</v>
      </c>
      <c r="F83" s="15" t="s">
        <v>247</v>
      </c>
      <c r="G83" s="25" t="s">
        <v>248</v>
      </c>
      <c r="H83" s="23">
        <v>172251072.95000002</v>
      </c>
      <c r="I83" s="23">
        <v>12636533</v>
      </c>
      <c r="J83" s="18">
        <v>184887605.95000002</v>
      </c>
      <c r="K83" s="18">
        <v>118974465.57999998</v>
      </c>
      <c r="L83" s="24">
        <v>118588003.31999996</v>
      </c>
      <c r="M83" s="24">
        <v>118588003.31999996</v>
      </c>
      <c r="N83" s="24">
        <v>118588003.31999996</v>
      </c>
      <c r="O83" s="18">
        <v>66299602.630000055</v>
      </c>
      <c r="P83" s="20">
        <v>0.68846017205607168</v>
      </c>
      <c r="Q83" s="21">
        <v>0.64140591096230781</v>
      </c>
      <c r="R83" s="22"/>
    </row>
    <row r="84" spans="2:18" ht="22.5">
      <c r="B84" s="12"/>
      <c r="C84" s="13"/>
      <c r="D84" s="14" t="s">
        <v>62</v>
      </c>
      <c r="E84" s="15" t="s">
        <v>249</v>
      </c>
      <c r="F84" s="15" t="s">
        <v>250</v>
      </c>
      <c r="G84" s="25" t="s">
        <v>251</v>
      </c>
      <c r="H84" s="23">
        <v>269310984.94999999</v>
      </c>
      <c r="I84" s="23">
        <v>27033026.480000004</v>
      </c>
      <c r="J84" s="18">
        <v>296344011.43000001</v>
      </c>
      <c r="K84" s="18">
        <v>191771218.97999993</v>
      </c>
      <c r="L84" s="24">
        <v>190653774.52999991</v>
      </c>
      <c r="M84" s="24">
        <v>190653774.52999991</v>
      </c>
      <c r="N84" s="24">
        <v>190653774.52999991</v>
      </c>
      <c r="O84" s="18">
        <v>105690236.9000001</v>
      </c>
      <c r="P84" s="20">
        <v>0.70793166704802812</v>
      </c>
      <c r="Q84" s="21">
        <v>0.64335288440621863</v>
      </c>
      <c r="R84" s="22"/>
    </row>
    <row r="85" spans="2:18" ht="22.5">
      <c r="B85" s="12"/>
      <c r="C85" s="13"/>
      <c r="D85" s="14" t="s">
        <v>62</v>
      </c>
      <c r="E85" s="15" t="s">
        <v>252</v>
      </c>
      <c r="F85" s="15" t="s">
        <v>253</v>
      </c>
      <c r="G85" s="25" t="s">
        <v>254</v>
      </c>
      <c r="H85" s="23">
        <v>769000265.45000005</v>
      </c>
      <c r="I85" s="23">
        <v>37112407.019999996</v>
      </c>
      <c r="J85" s="18">
        <v>806112672.47000003</v>
      </c>
      <c r="K85" s="18">
        <v>552765270.8599999</v>
      </c>
      <c r="L85" s="24">
        <v>524478667.30000001</v>
      </c>
      <c r="M85" s="24">
        <v>524478667.30000001</v>
      </c>
      <c r="N85" s="24">
        <v>524478667.30000001</v>
      </c>
      <c r="O85" s="18">
        <v>281634005.17000002</v>
      </c>
      <c r="P85" s="20">
        <v>0.68202664012487435</v>
      </c>
      <c r="Q85" s="21">
        <v>0.65062699695931003</v>
      </c>
      <c r="R85" s="22"/>
    </row>
    <row r="86" spans="2:18" ht="22.5">
      <c r="B86" s="12"/>
      <c r="C86" s="13"/>
      <c r="D86" s="14" t="s">
        <v>62</v>
      </c>
      <c r="E86" s="15" t="s">
        <v>255</v>
      </c>
      <c r="F86" s="15" t="s">
        <v>256</v>
      </c>
      <c r="G86" s="25" t="s">
        <v>257</v>
      </c>
      <c r="H86" s="23">
        <v>131483460.00999999</v>
      </c>
      <c r="I86" s="23">
        <v>12708897.550000003</v>
      </c>
      <c r="J86" s="18">
        <v>144192357.56</v>
      </c>
      <c r="K86" s="18">
        <v>95184298.48999998</v>
      </c>
      <c r="L86" s="24">
        <v>94662355.520000026</v>
      </c>
      <c r="M86" s="24">
        <v>94662355.520000026</v>
      </c>
      <c r="N86" s="24">
        <v>94662355.520000026</v>
      </c>
      <c r="O86" s="18">
        <v>49530002.039999977</v>
      </c>
      <c r="P86" s="20">
        <v>0.71995637711998506</v>
      </c>
      <c r="Q86" s="21">
        <v>0.65650050475532307</v>
      </c>
      <c r="R86" s="22"/>
    </row>
    <row r="87" spans="2:18" ht="22.5">
      <c r="B87" s="12"/>
      <c r="C87" s="13"/>
      <c r="D87" s="14" t="s">
        <v>62</v>
      </c>
      <c r="E87" s="15" t="s">
        <v>258</v>
      </c>
      <c r="F87" s="15" t="s">
        <v>259</v>
      </c>
      <c r="G87" s="25" t="s">
        <v>260</v>
      </c>
      <c r="H87" s="23">
        <v>127182631.68000001</v>
      </c>
      <c r="I87" s="23">
        <v>10537697.42</v>
      </c>
      <c r="J87" s="18">
        <v>137720329.09999999</v>
      </c>
      <c r="K87" s="18">
        <v>88887951.069999993</v>
      </c>
      <c r="L87" s="24">
        <v>88650307.319999993</v>
      </c>
      <c r="M87" s="24">
        <v>88650307.319999993</v>
      </c>
      <c r="N87" s="24">
        <v>88650307.319999993</v>
      </c>
      <c r="O87" s="18">
        <v>49070021.780000001</v>
      </c>
      <c r="P87" s="20">
        <v>0.69703155335745914</v>
      </c>
      <c r="Q87" s="21">
        <v>0.64369805023941085</v>
      </c>
      <c r="R87" s="22"/>
    </row>
    <row r="88" spans="2:18" ht="22.5">
      <c r="B88" s="12"/>
      <c r="C88" s="13"/>
      <c r="D88" s="14" t="s">
        <v>62</v>
      </c>
      <c r="E88" s="15" t="s">
        <v>261</v>
      </c>
      <c r="F88" s="15" t="s">
        <v>262</v>
      </c>
      <c r="G88" s="25" t="s">
        <v>263</v>
      </c>
      <c r="H88" s="23">
        <v>136077913.90999997</v>
      </c>
      <c r="I88" s="23">
        <v>13452486.220000001</v>
      </c>
      <c r="J88" s="18">
        <v>149530400.12999997</v>
      </c>
      <c r="K88" s="18">
        <v>98284618.429999977</v>
      </c>
      <c r="L88" s="24">
        <v>97874023.49999997</v>
      </c>
      <c r="M88" s="24">
        <v>97874023.49999997</v>
      </c>
      <c r="N88" s="24">
        <v>97874023.49999997</v>
      </c>
      <c r="O88" s="18">
        <v>51656376.629999995</v>
      </c>
      <c r="P88" s="20">
        <v>0.7192498818341122</v>
      </c>
      <c r="Q88" s="21">
        <v>0.6545426442710609</v>
      </c>
      <c r="R88" s="22"/>
    </row>
    <row r="89" spans="2:18" ht="22.5">
      <c r="B89" s="12"/>
      <c r="C89" s="13"/>
      <c r="D89" s="14" t="s">
        <v>62</v>
      </c>
      <c r="E89" s="15" t="s">
        <v>264</v>
      </c>
      <c r="F89" s="15" t="s">
        <v>265</v>
      </c>
      <c r="G89" s="25" t="s">
        <v>266</v>
      </c>
      <c r="H89" s="23">
        <v>95876900.469999954</v>
      </c>
      <c r="I89" s="23">
        <v>2410169.4999999995</v>
      </c>
      <c r="J89" s="18">
        <v>98287069.969999954</v>
      </c>
      <c r="K89" s="18">
        <v>60717345.259999983</v>
      </c>
      <c r="L89" s="24">
        <v>60407083.449999988</v>
      </c>
      <c r="M89" s="24">
        <v>60407083.449999988</v>
      </c>
      <c r="N89" s="24">
        <v>60407083.449999988</v>
      </c>
      <c r="O89" s="18">
        <v>37879986.519999966</v>
      </c>
      <c r="P89" s="20">
        <v>0.63004835527512149</v>
      </c>
      <c r="Q89" s="21">
        <v>0.61459847636558873</v>
      </c>
      <c r="R89" s="22"/>
    </row>
    <row r="90" spans="2:18" ht="22.5">
      <c r="B90" s="12"/>
      <c r="C90" s="13"/>
      <c r="D90" s="14" t="s">
        <v>62</v>
      </c>
      <c r="E90" s="15" t="s">
        <v>267</v>
      </c>
      <c r="F90" s="15" t="s">
        <v>268</v>
      </c>
      <c r="G90" s="25" t="s">
        <v>269</v>
      </c>
      <c r="H90" s="23">
        <v>144845618.48000002</v>
      </c>
      <c r="I90" s="23">
        <v>7756427.6199999982</v>
      </c>
      <c r="J90" s="18">
        <v>152602046.10000002</v>
      </c>
      <c r="K90" s="18">
        <v>97091450.750000015</v>
      </c>
      <c r="L90" s="24">
        <v>96330822.520000011</v>
      </c>
      <c r="M90" s="24">
        <v>96330822.520000011</v>
      </c>
      <c r="N90" s="24">
        <v>96330822.520000011</v>
      </c>
      <c r="O90" s="18">
        <v>56271223.580000013</v>
      </c>
      <c r="P90" s="20">
        <v>0.66505858810842233</v>
      </c>
      <c r="Q90" s="21">
        <v>0.63125511735848205</v>
      </c>
      <c r="R90" s="22"/>
    </row>
    <row r="91" spans="2:18" ht="22.5">
      <c r="B91" s="12"/>
      <c r="C91" s="13"/>
      <c r="D91" s="14" t="s">
        <v>62</v>
      </c>
      <c r="E91" s="15" t="s">
        <v>270</v>
      </c>
      <c r="F91" s="15" t="s">
        <v>271</v>
      </c>
      <c r="G91" s="25" t="s">
        <v>272</v>
      </c>
      <c r="H91" s="23">
        <v>131037379.76000001</v>
      </c>
      <c r="I91" s="23">
        <v>11419370.280000001</v>
      </c>
      <c r="J91" s="18">
        <v>142456750.04000002</v>
      </c>
      <c r="K91" s="18">
        <v>89402103.599999979</v>
      </c>
      <c r="L91" s="24">
        <v>88952049.149999976</v>
      </c>
      <c r="M91" s="24">
        <v>88952049.149999976</v>
      </c>
      <c r="N91" s="24">
        <v>88952049.149999976</v>
      </c>
      <c r="O91" s="18">
        <v>53504700.890000045</v>
      </c>
      <c r="P91" s="20">
        <v>0.67882957758251172</v>
      </c>
      <c r="Q91" s="21">
        <v>0.6244144213947278</v>
      </c>
      <c r="R91" s="22"/>
    </row>
    <row r="92" spans="2:18" ht="22.5">
      <c r="B92" s="12"/>
      <c r="C92" s="13"/>
      <c r="D92" s="14" t="s">
        <v>62</v>
      </c>
      <c r="E92" s="15" t="s">
        <v>273</v>
      </c>
      <c r="F92" s="15" t="s">
        <v>274</v>
      </c>
      <c r="G92" s="25" t="s">
        <v>275</v>
      </c>
      <c r="H92" s="23">
        <v>44210451.219999999</v>
      </c>
      <c r="I92" s="23">
        <v>-1155019.0199999998</v>
      </c>
      <c r="J92" s="18">
        <v>43055432.199999996</v>
      </c>
      <c r="K92" s="18">
        <v>28689730.739999991</v>
      </c>
      <c r="L92" s="24">
        <v>28499770.479999986</v>
      </c>
      <c r="M92" s="24">
        <v>28499770.479999986</v>
      </c>
      <c r="N92" s="24">
        <v>28499770.479999986</v>
      </c>
      <c r="O92" s="18">
        <v>14555661.72000001</v>
      </c>
      <c r="P92" s="20">
        <v>0.6446387605993763</v>
      </c>
      <c r="Q92" s="21">
        <v>0.6619320495405453</v>
      </c>
      <c r="R92" s="22"/>
    </row>
    <row r="93" spans="2:18" ht="22.5">
      <c r="B93" s="12"/>
      <c r="C93" s="13"/>
      <c r="D93" s="14" t="s">
        <v>62</v>
      </c>
      <c r="E93" s="15" t="s">
        <v>276</v>
      </c>
      <c r="F93" s="15" t="s">
        <v>277</v>
      </c>
      <c r="G93" s="25" t="s">
        <v>278</v>
      </c>
      <c r="H93" s="23">
        <v>117253048.39</v>
      </c>
      <c r="I93" s="23">
        <v>4408890.6000000034</v>
      </c>
      <c r="J93" s="18">
        <v>121661938.99000001</v>
      </c>
      <c r="K93" s="18">
        <v>79323789.090000004</v>
      </c>
      <c r="L93" s="24">
        <v>78980791.980000004</v>
      </c>
      <c r="M93" s="24">
        <v>78980791.980000004</v>
      </c>
      <c r="N93" s="24">
        <v>78980791.980000004</v>
      </c>
      <c r="O93" s="18">
        <v>42681147.010000005</v>
      </c>
      <c r="P93" s="20">
        <v>0.67359265336367946</v>
      </c>
      <c r="Q93" s="21">
        <v>0.64918242003764071</v>
      </c>
      <c r="R93" s="22"/>
    </row>
    <row r="94" spans="2:18" ht="22.5">
      <c r="B94" s="12"/>
      <c r="C94" s="13"/>
      <c r="D94" s="14" t="s">
        <v>62</v>
      </c>
      <c r="E94" s="15" t="s">
        <v>279</v>
      </c>
      <c r="F94" s="15" t="s">
        <v>280</v>
      </c>
      <c r="G94" s="25" t="s">
        <v>281</v>
      </c>
      <c r="H94" s="23">
        <v>153383231.25000003</v>
      </c>
      <c r="I94" s="23">
        <v>13599873.41</v>
      </c>
      <c r="J94" s="18">
        <v>166983104.66000003</v>
      </c>
      <c r="K94" s="18">
        <v>117870946.83000004</v>
      </c>
      <c r="L94" s="24">
        <v>115749043.67000003</v>
      </c>
      <c r="M94" s="24">
        <v>115749043.67000003</v>
      </c>
      <c r="N94" s="24">
        <v>115749043.67000003</v>
      </c>
      <c r="O94" s="18">
        <v>51234060.989999995</v>
      </c>
      <c r="P94" s="20">
        <v>0.75463949172735922</v>
      </c>
      <c r="Q94" s="21">
        <v>0.69317817455652531</v>
      </c>
      <c r="R94" s="22"/>
    </row>
    <row r="95" spans="2:18" ht="22.5">
      <c r="B95" s="12"/>
      <c r="C95" s="13"/>
      <c r="D95" s="14" t="s">
        <v>62</v>
      </c>
      <c r="E95" s="15" t="s">
        <v>282</v>
      </c>
      <c r="F95" s="15" t="s">
        <v>283</v>
      </c>
      <c r="G95" s="25" t="s">
        <v>284</v>
      </c>
      <c r="H95" s="23">
        <v>163828701.40000001</v>
      </c>
      <c r="I95" s="23">
        <v>22978295.949999996</v>
      </c>
      <c r="J95" s="18">
        <v>186806997.34999999</v>
      </c>
      <c r="K95" s="18">
        <v>129409867.70000002</v>
      </c>
      <c r="L95" s="24">
        <v>128964249.62000003</v>
      </c>
      <c r="M95" s="24">
        <v>128964249.62000003</v>
      </c>
      <c r="N95" s="24">
        <v>128964249.62000003</v>
      </c>
      <c r="O95" s="18">
        <v>57842747.729999959</v>
      </c>
      <c r="P95" s="20">
        <v>0.7871895981469339</v>
      </c>
      <c r="Q95" s="21">
        <v>0.69036091500562857</v>
      </c>
      <c r="R95" s="22"/>
    </row>
    <row r="96" spans="2:18" ht="22.5">
      <c r="B96" s="12"/>
      <c r="C96" s="13"/>
      <c r="D96" s="14" t="s">
        <v>62</v>
      </c>
      <c r="E96" s="15" t="s">
        <v>285</v>
      </c>
      <c r="F96" s="15" t="s">
        <v>286</v>
      </c>
      <c r="G96" s="25" t="s">
        <v>287</v>
      </c>
      <c r="H96" s="23">
        <v>44869827</v>
      </c>
      <c r="I96" s="23">
        <v>-1558210.1099999999</v>
      </c>
      <c r="J96" s="18">
        <v>43311616.890000001</v>
      </c>
      <c r="K96" s="18">
        <v>29872964.190000001</v>
      </c>
      <c r="L96" s="24">
        <v>29574853.960000005</v>
      </c>
      <c r="M96" s="24">
        <v>29574853.960000005</v>
      </c>
      <c r="N96" s="24">
        <v>29574853.960000005</v>
      </c>
      <c r="O96" s="18">
        <v>13736762.929999996</v>
      </c>
      <c r="P96" s="20">
        <v>0.65912565163222059</v>
      </c>
      <c r="Q96" s="21">
        <v>0.68283883363468689</v>
      </c>
      <c r="R96" s="22"/>
    </row>
    <row r="97" spans="2:18" ht="22.5">
      <c r="B97" s="12"/>
      <c r="C97" s="13"/>
      <c r="D97" s="14" t="s">
        <v>62</v>
      </c>
      <c r="E97" s="15" t="s">
        <v>288</v>
      </c>
      <c r="F97" s="15" t="s">
        <v>289</v>
      </c>
      <c r="G97" s="25" t="s">
        <v>290</v>
      </c>
      <c r="H97" s="23">
        <v>89557698.859999999</v>
      </c>
      <c r="I97" s="23">
        <v>-2898525.1099999994</v>
      </c>
      <c r="J97" s="18">
        <v>86659173.75</v>
      </c>
      <c r="K97" s="18">
        <v>55634551.699999996</v>
      </c>
      <c r="L97" s="24">
        <v>55175203.890000001</v>
      </c>
      <c r="M97" s="24">
        <v>55175203.890000001</v>
      </c>
      <c r="N97" s="24">
        <v>55175203.890000001</v>
      </c>
      <c r="O97" s="18">
        <v>31483969.859999999</v>
      </c>
      <c r="P97" s="20">
        <v>0.61608554699749463</v>
      </c>
      <c r="Q97" s="21">
        <v>0.63669201427159927</v>
      </c>
      <c r="R97" s="22"/>
    </row>
    <row r="98" spans="2:18" ht="22.5">
      <c r="B98" s="12"/>
      <c r="C98" s="13"/>
      <c r="D98" s="14" t="s">
        <v>62</v>
      </c>
      <c r="E98" s="15" t="s">
        <v>291</v>
      </c>
      <c r="F98" s="15" t="s">
        <v>292</v>
      </c>
      <c r="G98" s="25" t="s">
        <v>293</v>
      </c>
      <c r="H98" s="23">
        <v>47243037.57</v>
      </c>
      <c r="I98" s="23">
        <v>3986401.540000001</v>
      </c>
      <c r="J98" s="18">
        <v>51229439.109999999</v>
      </c>
      <c r="K98" s="18">
        <v>32994902.449999999</v>
      </c>
      <c r="L98" s="24">
        <v>32784253.689999998</v>
      </c>
      <c r="M98" s="24">
        <v>32784253.689999998</v>
      </c>
      <c r="N98" s="24">
        <v>32784253.689999998</v>
      </c>
      <c r="O98" s="18">
        <v>18445185.420000002</v>
      </c>
      <c r="P98" s="20">
        <v>0.69394889440425112</v>
      </c>
      <c r="Q98" s="21">
        <v>0.63994949504728238</v>
      </c>
      <c r="R98" s="22"/>
    </row>
    <row r="99" spans="2:18" ht="22.5">
      <c r="B99" s="12"/>
      <c r="C99" s="13"/>
      <c r="D99" s="14" t="s">
        <v>62</v>
      </c>
      <c r="E99" s="15" t="s">
        <v>294</v>
      </c>
      <c r="F99" s="15" t="s">
        <v>295</v>
      </c>
      <c r="G99" s="25" t="s">
        <v>296</v>
      </c>
      <c r="H99" s="23">
        <v>35598733.940000013</v>
      </c>
      <c r="I99" s="23">
        <v>5675600.29</v>
      </c>
      <c r="J99" s="18">
        <v>41274334.230000012</v>
      </c>
      <c r="K99" s="18">
        <v>25650810.089999989</v>
      </c>
      <c r="L99" s="24">
        <v>25491481.819999993</v>
      </c>
      <c r="M99" s="24">
        <v>25491481.819999993</v>
      </c>
      <c r="N99" s="24">
        <v>25491481.819999993</v>
      </c>
      <c r="O99" s="18">
        <v>15782852.410000019</v>
      </c>
      <c r="P99" s="20">
        <v>0.71607832635184954</v>
      </c>
      <c r="Q99" s="21">
        <v>0.61761097533274456</v>
      </c>
      <c r="R99" s="22"/>
    </row>
    <row r="100" spans="2:18" ht="22.5">
      <c r="B100" s="12"/>
      <c r="C100" s="13"/>
      <c r="D100" s="14" t="s">
        <v>62</v>
      </c>
      <c r="E100" s="15" t="s">
        <v>297</v>
      </c>
      <c r="F100" s="15" t="s">
        <v>298</v>
      </c>
      <c r="G100" s="25" t="s">
        <v>299</v>
      </c>
      <c r="H100" s="23">
        <v>40566979.350000001</v>
      </c>
      <c r="I100" s="23">
        <v>1996422.67</v>
      </c>
      <c r="J100" s="18">
        <v>42563402.020000003</v>
      </c>
      <c r="K100" s="18">
        <v>27935618.750000004</v>
      </c>
      <c r="L100" s="24">
        <v>27818257.800000004</v>
      </c>
      <c r="M100" s="24">
        <v>27818257.800000004</v>
      </c>
      <c r="N100" s="24">
        <v>27818257.800000004</v>
      </c>
      <c r="O100" s="18">
        <v>14745144.219999999</v>
      </c>
      <c r="P100" s="20">
        <v>0.68573648434585754</v>
      </c>
      <c r="Q100" s="21">
        <v>0.65357223529567865</v>
      </c>
      <c r="R100" s="22"/>
    </row>
    <row r="101" spans="2:18" ht="22.5">
      <c r="B101" s="12"/>
      <c r="C101" s="13"/>
      <c r="D101" s="14" t="s">
        <v>62</v>
      </c>
      <c r="E101" s="15" t="s">
        <v>300</v>
      </c>
      <c r="F101" s="15" t="s">
        <v>301</v>
      </c>
      <c r="G101" s="25" t="s">
        <v>302</v>
      </c>
      <c r="H101" s="23">
        <v>46951021.750000007</v>
      </c>
      <c r="I101" s="23">
        <v>6578259.8299999982</v>
      </c>
      <c r="J101" s="18">
        <v>53529281.580000006</v>
      </c>
      <c r="K101" s="18">
        <v>36728053.160000004</v>
      </c>
      <c r="L101" s="24">
        <v>36624989.280000009</v>
      </c>
      <c r="M101" s="24">
        <v>36624989.280000009</v>
      </c>
      <c r="N101" s="24">
        <v>36624989.280000009</v>
      </c>
      <c r="O101" s="18">
        <v>16904292.299999997</v>
      </c>
      <c r="P101" s="20">
        <v>0.78006799245002589</v>
      </c>
      <c r="Q101" s="21">
        <v>0.68420476044057543</v>
      </c>
      <c r="R101" s="22"/>
    </row>
    <row r="102" spans="2:18" ht="22.5">
      <c r="B102" s="12"/>
      <c r="C102" s="13"/>
      <c r="D102" s="14" t="s">
        <v>62</v>
      </c>
      <c r="E102" s="15" t="s">
        <v>303</v>
      </c>
      <c r="F102" s="15" t="s">
        <v>304</v>
      </c>
      <c r="G102" s="25" t="s">
        <v>305</v>
      </c>
      <c r="H102" s="23">
        <v>14402638.050000003</v>
      </c>
      <c r="I102" s="23">
        <v>3539986.11</v>
      </c>
      <c r="J102" s="18">
        <v>17942624.160000004</v>
      </c>
      <c r="K102" s="18">
        <v>12875660.849999998</v>
      </c>
      <c r="L102" s="24">
        <v>12789709.379999999</v>
      </c>
      <c r="M102" s="24">
        <v>12789709.379999999</v>
      </c>
      <c r="N102" s="24">
        <v>12789709.379999999</v>
      </c>
      <c r="O102" s="18">
        <v>5152914.7800000049</v>
      </c>
      <c r="P102" s="20">
        <v>0.88801158062845276</v>
      </c>
      <c r="Q102" s="21">
        <v>0.71281153001646536</v>
      </c>
      <c r="R102" s="22"/>
    </row>
    <row r="103" spans="2:18" ht="22.5">
      <c r="B103" s="12"/>
      <c r="C103" s="13"/>
      <c r="D103" s="14" t="s">
        <v>62</v>
      </c>
      <c r="E103" s="15" t="s">
        <v>306</v>
      </c>
      <c r="F103" s="15" t="s">
        <v>307</v>
      </c>
      <c r="G103" s="25" t="s">
        <v>308</v>
      </c>
      <c r="H103" s="23">
        <v>15604473.840000004</v>
      </c>
      <c r="I103" s="23">
        <v>1160784.9899999998</v>
      </c>
      <c r="J103" s="18">
        <v>16765258.830000004</v>
      </c>
      <c r="K103" s="18">
        <v>12987498.969999997</v>
      </c>
      <c r="L103" s="24">
        <v>12924378.659999998</v>
      </c>
      <c r="M103" s="24">
        <v>12924378.659999998</v>
      </c>
      <c r="N103" s="24">
        <v>12924378.659999998</v>
      </c>
      <c r="O103" s="18">
        <v>3840880.1700000055</v>
      </c>
      <c r="P103" s="20">
        <v>0.82824828267327177</v>
      </c>
      <c r="Q103" s="21">
        <v>0.7709024233418289</v>
      </c>
      <c r="R103" s="22"/>
    </row>
    <row r="104" spans="2:18" ht="22.5">
      <c r="B104" s="12"/>
      <c r="C104" s="13"/>
      <c r="D104" s="14" t="s">
        <v>62</v>
      </c>
      <c r="E104" s="15" t="s">
        <v>309</v>
      </c>
      <c r="F104" s="15" t="s">
        <v>310</v>
      </c>
      <c r="G104" s="25" t="s">
        <v>311</v>
      </c>
      <c r="H104" s="23">
        <v>42291854.839999996</v>
      </c>
      <c r="I104" s="23">
        <v>4250513.959999999</v>
      </c>
      <c r="J104" s="18">
        <v>46542368.799999997</v>
      </c>
      <c r="K104" s="18">
        <v>30553581.529999997</v>
      </c>
      <c r="L104" s="24">
        <v>30350071.880000006</v>
      </c>
      <c r="M104" s="24">
        <v>30350071.880000006</v>
      </c>
      <c r="N104" s="24">
        <v>30350071.880000006</v>
      </c>
      <c r="O104" s="18">
        <v>16192296.919999991</v>
      </c>
      <c r="P104" s="20">
        <v>0.71763397455187161</v>
      </c>
      <c r="Q104" s="21">
        <v>0.65209555642556827</v>
      </c>
      <c r="R104" s="22"/>
    </row>
    <row r="105" spans="2:18" ht="22.5">
      <c r="B105" s="12"/>
      <c r="C105" s="13"/>
      <c r="D105" s="14" t="s">
        <v>62</v>
      </c>
      <c r="E105" s="15" t="s">
        <v>312</v>
      </c>
      <c r="F105" s="15" t="s">
        <v>313</v>
      </c>
      <c r="G105" s="25" t="s">
        <v>314</v>
      </c>
      <c r="H105" s="23">
        <v>42555463.06000001</v>
      </c>
      <c r="I105" s="23">
        <v>2420543.1100000003</v>
      </c>
      <c r="J105" s="18">
        <v>44976006.170000009</v>
      </c>
      <c r="K105" s="18">
        <v>30738774.680000007</v>
      </c>
      <c r="L105" s="24">
        <v>29541388.939999998</v>
      </c>
      <c r="M105" s="24">
        <v>29541388.939999998</v>
      </c>
      <c r="N105" s="24">
        <v>29540619.939999998</v>
      </c>
      <c r="O105" s="18">
        <v>15434617.230000012</v>
      </c>
      <c r="P105" s="20">
        <v>0.69418558313767742</v>
      </c>
      <c r="Q105" s="21">
        <v>0.65682552666725569</v>
      </c>
      <c r="R105" s="22"/>
    </row>
    <row r="106" spans="2:18" ht="22.5">
      <c r="B106" s="12"/>
      <c r="C106" s="13"/>
      <c r="D106" s="14" t="s">
        <v>62</v>
      </c>
      <c r="E106" s="15" t="s">
        <v>315</v>
      </c>
      <c r="F106" s="15" t="s">
        <v>316</v>
      </c>
      <c r="G106" s="25" t="s">
        <v>317</v>
      </c>
      <c r="H106" s="23">
        <v>47024719.579999991</v>
      </c>
      <c r="I106" s="23">
        <v>2879919.9800000004</v>
      </c>
      <c r="J106" s="18">
        <v>49904639.559999987</v>
      </c>
      <c r="K106" s="18">
        <v>32557140.560000006</v>
      </c>
      <c r="L106" s="24">
        <v>32148540.170000009</v>
      </c>
      <c r="M106" s="24">
        <v>32148540.170000009</v>
      </c>
      <c r="N106" s="24">
        <v>32148540.170000009</v>
      </c>
      <c r="O106" s="18">
        <v>17756099.389999978</v>
      </c>
      <c r="P106" s="20">
        <v>0.68365192726578328</v>
      </c>
      <c r="Q106" s="21">
        <v>0.64419942621463189</v>
      </c>
      <c r="R106" s="22"/>
    </row>
    <row r="107" spans="2:18" ht="22.5">
      <c r="B107" s="12"/>
      <c r="C107" s="13"/>
      <c r="D107" s="14" t="s">
        <v>62</v>
      </c>
      <c r="E107" s="15" t="s">
        <v>318</v>
      </c>
      <c r="F107" s="15" t="s">
        <v>319</v>
      </c>
      <c r="G107" s="25" t="s">
        <v>320</v>
      </c>
      <c r="H107" s="23">
        <v>37540907.670000002</v>
      </c>
      <c r="I107" s="23">
        <v>556112.59999999963</v>
      </c>
      <c r="J107" s="18">
        <v>38097020.270000003</v>
      </c>
      <c r="K107" s="18">
        <v>24658824.32</v>
      </c>
      <c r="L107" s="24">
        <v>24551952.350000005</v>
      </c>
      <c r="M107" s="24">
        <v>24551952.350000005</v>
      </c>
      <c r="N107" s="24">
        <v>24551952.350000005</v>
      </c>
      <c r="O107" s="18">
        <v>13545067.919999998</v>
      </c>
      <c r="P107" s="20">
        <v>0.65400529379368633</v>
      </c>
      <c r="Q107" s="21">
        <v>0.64445860006888156</v>
      </c>
      <c r="R107" s="22"/>
    </row>
    <row r="108" spans="2:18" ht="22.5">
      <c r="B108" s="12"/>
      <c r="C108" s="13"/>
      <c r="D108" s="14" t="s">
        <v>62</v>
      </c>
      <c r="E108" s="15" t="s">
        <v>321</v>
      </c>
      <c r="F108" s="15" t="s">
        <v>322</v>
      </c>
      <c r="G108" s="25" t="s">
        <v>323</v>
      </c>
      <c r="H108" s="23">
        <v>44341245.340000004</v>
      </c>
      <c r="I108" s="23">
        <v>1261359.060000001</v>
      </c>
      <c r="J108" s="18">
        <v>45602604.400000006</v>
      </c>
      <c r="K108" s="18">
        <v>30600233.629999992</v>
      </c>
      <c r="L108" s="24">
        <v>30416668.089999992</v>
      </c>
      <c r="M108" s="24">
        <v>30416668.089999992</v>
      </c>
      <c r="N108" s="24">
        <v>30416668.089999992</v>
      </c>
      <c r="O108" s="18">
        <v>15185936.310000014</v>
      </c>
      <c r="P108" s="20">
        <v>0.68596783551681795</v>
      </c>
      <c r="Q108" s="21">
        <v>0.66699410023169614</v>
      </c>
      <c r="R108" s="22"/>
    </row>
    <row r="109" spans="2:18" ht="22.5">
      <c r="B109" s="12"/>
      <c r="C109" s="13"/>
      <c r="D109" s="14" t="s">
        <v>62</v>
      </c>
      <c r="E109" s="15" t="s">
        <v>324</v>
      </c>
      <c r="F109" s="15" t="s">
        <v>325</v>
      </c>
      <c r="G109" s="25" t="s">
        <v>326</v>
      </c>
      <c r="H109" s="23">
        <v>35803667.599999994</v>
      </c>
      <c r="I109" s="23">
        <v>546040.15999999992</v>
      </c>
      <c r="J109" s="18">
        <v>36349707.75999999</v>
      </c>
      <c r="K109" s="18">
        <v>24226331.760000005</v>
      </c>
      <c r="L109" s="24">
        <v>24148471.880000006</v>
      </c>
      <c r="M109" s="24">
        <v>24148471.880000006</v>
      </c>
      <c r="N109" s="24">
        <v>24148471.880000006</v>
      </c>
      <c r="O109" s="18">
        <v>12201235.879999984</v>
      </c>
      <c r="P109" s="20">
        <v>0.67446922337084847</v>
      </c>
      <c r="Q109" s="21">
        <v>0.66433744225513447</v>
      </c>
      <c r="R109" s="22"/>
    </row>
    <row r="110" spans="2:18" ht="22.5">
      <c r="B110" s="12"/>
      <c r="C110" s="13"/>
      <c r="D110" s="14" t="s">
        <v>62</v>
      </c>
      <c r="E110" s="15" t="s">
        <v>327</v>
      </c>
      <c r="F110" s="15" t="s">
        <v>328</v>
      </c>
      <c r="G110" s="25" t="s">
        <v>329</v>
      </c>
      <c r="H110" s="23">
        <v>24883722.940000005</v>
      </c>
      <c r="I110" s="23">
        <v>3128159.67</v>
      </c>
      <c r="J110" s="18">
        <v>28011882.610000007</v>
      </c>
      <c r="K110" s="18">
        <v>17647308.190000005</v>
      </c>
      <c r="L110" s="24">
        <v>17424321.660000008</v>
      </c>
      <c r="M110" s="24">
        <v>17424321.660000008</v>
      </c>
      <c r="N110" s="24">
        <v>17424321.660000008</v>
      </c>
      <c r="O110" s="18">
        <v>10587560.949999999</v>
      </c>
      <c r="P110" s="20">
        <v>0.70022969239827115</v>
      </c>
      <c r="Q110" s="21">
        <v>0.62203322434957198</v>
      </c>
      <c r="R110" s="22"/>
    </row>
    <row r="111" spans="2:18" ht="22.5">
      <c r="B111" s="12"/>
      <c r="C111" s="13"/>
      <c r="D111" s="14" t="s">
        <v>62</v>
      </c>
      <c r="E111" s="15" t="s">
        <v>330</v>
      </c>
      <c r="F111" s="15" t="s">
        <v>331</v>
      </c>
      <c r="G111" s="25" t="s">
        <v>332</v>
      </c>
      <c r="H111" s="23">
        <v>40498273.920000002</v>
      </c>
      <c r="I111" s="23">
        <v>-437573.62999999989</v>
      </c>
      <c r="J111" s="18">
        <v>40060700.289999999</v>
      </c>
      <c r="K111" s="18">
        <v>26016974.909999989</v>
      </c>
      <c r="L111" s="24">
        <v>25802999.899999991</v>
      </c>
      <c r="M111" s="24">
        <v>25802999.899999991</v>
      </c>
      <c r="N111" s="24">
        <v>25802999.899999991</v>
      </c>
      <c r="O111" s="18">
        <v>14257700.390000008</v>
      </c>
      <c r="P111" s="20">
        <v>0.63713826300278997</v>
      </c>
      <c r="Q111" s="21">
        <v>0.64409757476059315</v>
      </c>
      <c r="R111" s="22"/>
    </row>
    <row r="112" spans="2:18" ht="22.5">
      <c r="B112" s="12"/>
      <c r="C112" s="13"/>
      <c r="D112" s="14" t="s">
        <v>62</v>
      </c>
      <c r="E112" s="15" t="s">
        <v>333</v>
      </c>
      <c r="F112" s="15" t="s">
        <v>334</v>
      </c>
      <c r="G112" s="25" t="s">
        <v>335</v>
      </c>
      <c r="H112" s="23">
        <v>35356001.38000001</v>
      </c>
      <c r="I112" s="23">
        <v>1932956.0499999998</v>
      </c>
      <c r="J112" s="18">
        <v>37288957.430000007</v>
      </c>
      <c r="K112" s="18">
        <v>24886854.619999997</v>
      </c>
      <c r="L112" s="24">
        <v>24555333.689999998</v>
      </c>
      <c r="M112" s="24">
        <v>24555333.689999998</v>
      </c>
      <c r="N112" s="24">
        <v>24555333.689999998</v>
      </c>
      <c r="O112" s="18">
        <v>12733623.74000001</v>
      </c>
      <c r="P112" s="20">
        <v>0.69451670809952859</v>
      </c>
      <c r="Q112" s="21">
        <v>0.65851488972562544</v>
      </c>
      <c r="R112" s="22"/>
    </row>
    <row r="113" spans="2:18" ht="22.5">
      <c r="B113" s="12"/>
      <c r="C113" s="13"/>
      <c r="D113" s="14" t="s">
        <v>62</v>
      </c>
      <c r="E113" s="15" t="s">
        <v>336</v>
      </c>
      <c r="F113" s="15" t="s">
        <v>337</v>
      </c>
      <c r="G113" s="25" t="s">
        <v>338</v>
      </c>
      <c r="H113" s="23">
        <v>225366592.28</v>
      </c>
      <c r="I113" s="23">
        <v>13604463.240000002</v>
      </c>
      <c r="J113" s="18">
        <v>238971055.52000001</v>
      </c>
      <c r="K113" s="18">
        <v>165093530.66000003</v>
      </c>
      <c r="L113" s="24">
        <v>164322364.62000003</v>
      </c>
      <c r="M113" s="24">
        <v>164322364.62000003</v>
      </c>
      <c r="N113" s="24">
        <v>164322364.62000003</v>
      </c>
      <c r="O113" s="18">
        <v>74648690.899999976</v>
      </c>
      <c r="P113" s="20">
        <v>0.72913364380042012</v>
      </c>
      <c r="Q113" s="21">
        <v>0.6876245504395303</v>
      </c>
      <c r="R113" s="22"/>
    </row>
    <row r="114" spans="2:18" ht="22.5">
      <c r="B114" s="12"/>
      <c r="C114" s="13"/>
      <c r="D114" s="14" t="s">
        <v>62</v>
      </c>
      <c r="E114" s="15" t="s">
        <v>339</v>
      </c>
      <c r="F114" s="15" t="s">
        <v>340</v>
      </c>
      <c r="G114" s="25" t="s">
        <v>341</v>
      </c>
      <c r="H114" s="23">
        <v>182942732.14999998</v>
      </c>
      <c r="I114" s="23">
        <v>22218597.939999998</v>
      </c>
      <c r="J114" s="18">
        <v>205161330.08999997</v>
      </c>
      <c r="K114" s="18">
        <v>146890621.80000001</v>
      </c>
      <c r="L114" s="24">
        <v>138890601.30999997</v>
      </c>
      <c r="M114" s="24">
        <v>138890601.30999997</v>
      </c>
      <c r="N114" s="24">
        <v>138890601.30999997</v>
      </c>
      <c r="O114" s="18">
        <v>66270728.780000001</v>
      </c>
      <c r="P114" s="20">
        <v>0.75920261864308225</v>
      </c>
      <c r="Q114" s="21">
        <v>0.67698235943913787</v>
      </c>
      <c r="R114" s="22"/>
    </row>
    <row r="115" spans="2:18" ht="22.5">
      <c r="B115" s="12"/>
      <c r="C115" s="13"/>
      <c r="D115" s="14" t="s">
        <v>62</v>
      </c>
      <c r="E115" s="15" t="s">
        <v>342</v>
      </c>
      <c r="F115" s="15" t="s">
        <v>343</v>
      </c>
      <c r="G115" s="25" t="s">
        <v>344</v>
      </c>
      <c r="H115" s="23">
        <v>129852046.54999998</v>
      </c>
      <c r="I115" s="23">
        <v>493413.06999999564</v>
      </c>
      <c r="J115" s="18">
        <v>130345459.61999997</v>
      </c>
      <c r="K115" s="18">
        <v>84780646.860000014</v>
      </c>
      <c r="L115" s="24">
        <v>84076737.319999993</v>
      </c>
      <c r="M115" s="24">
        <v>84076737.319999993</v>
      </c>
      <c r="N115" s="24">
        <v>84076737.319999993</v>
      </c>
      <c r="O115" s="18">
        <v>46268722.299999982</v>
      </c>
      <c r="P115" s="20">
        <v>0.64748103363643139</v>
      </c>
      <c r="Q115" s="21">
        <v>0.64503004220562365</v>
      </c>
      <c r="R115" s="22"/>
    </row>
    <row r="116" spans="2:18" ht="22.5">
      <c r="B116" s="12"/>
      <c r="C116" s="13"/>
      <c r="D116" s="14" t="s">
        <v>62</v>
      </c>
      <c r="E116" s="15" t="s">
        <v>345</v>
      </c>
      <c r="F116" s="15" t="s">
        <v>346</v>
      </c>
      <c r="G116" s="25" t="s">
        <v>347</v>
      </c>
      <c r="H116" s="23">
        <v>94845663.980000004</v>
      </c>
      <c r="I116" s="23">
        <v>-36251186.309999995</v>
      </c>
      <c r="J116" s="18">
        <v>58594477.670000009</v>
      </c>
      <c r="K116" s="18">
        <v>33642628.710000008</v>
      </c>
      <c r="L116" s="24">
        <v>33494791.190000013</v>
      </c>
      <c r="M116" s="24">
        <v>33494791.190000013</v>
      </c>
      <c r="N116" s="24">
        <v>33494791.190000013</v>
      </c>
      <c r="O116" s="18">
        <v>25099686.479999997</v>
      </c>
      <c r="P116" s="20">
        <v>0.35315047398543198</v>
      </c>
      <c r="Q116" s="21">
        <v>0.57163733720164434</v>
      </c>
      <c r="R116" s="22"/>
    </row>
    <row r="117" spans="2:18" ht="22.5">
      <c r="B117" s="12"/>
      <c r="C117" s="13"/>
      <c r="D117" s="14" t="s">
        <v>62</v>
      </c>
      <c r="E117" s="15" t="s">
        <v>348</v>
      </c>
      <c r="F117" s="15" t="s">
        <v>349</v>
      </c>
      <c r="G117" s="25" t="s">
        <v>350</v>
      </c>
      <c r="H117" s="23">
        <v>20565851.130000006</v>
      </c>
      <c r="I117" s="23">
        <v>-2221612.9</v>
      </c>
      <c r="J117" s="18">
        <v>18344238.230000008</v>
      </c>
      <c r="K117" s="18">
        <v>11525221.220000001</v>
      </c>
      <c r="L117" s="24">
        <v>11193350.320000002</v>
      </c>
      <c r="M117" s="24">
        <v>11193350.320000002</v>
      </c>
      <c r="N117" s="24">
        <v>11193350.320000002</v>
      </c>
      <c r="O117" s="18">
        <v>7150887.9100000057</v>
      </c>
      <c r="P117" s="20">
        <v>0.54426876131919166</v>
      </c>
      <c r="Q117" s="21">
        <v>0.61018343632795247</v>
      </c>
      <c r="R117" s="22"/>
    </row>
    <row r="118" spans="2:18" ht="22.5">
      <c r="B118" s="12"/>
      <c r="C118" s="13"/>
      <c r="D118" s="14" t="s">
        <v>62</v>
      </c>
      <c r="E118" s="15" t="s">
        <v>351</v>
      </c>
      <c r="F118" s="15" t="s">
        <v>352</v>
      </c>
      <c r="G118" s="25" t="s">
        <v>353</v>
      </c>
      <c r="H118" s="23">
        <v>43283261.909999996</v>
      </c>
      <c r="I118" s="23">
        <v>2789400.6099999994</v>
      </c>
      <c r="J118" s="18">
        <v>46072662.519999996</v>
      </c>
      <c r="K118" s="18">
        <v>31519681.420000009</v>
      </c>
      <c r="L118" s="24">
        <v>31074722.780000012</v>
      </c>
      <c r="M118" s="24">
        <v>31074722.780000012</v>
      </c>
      <c r="N118" s="24">
        <v>31074722.780000012</v>
      </c>
      <c r="O118" s="18">
        <v>14997939.739999983</v>
      </c>
      <c r="P118" s="20">
        <v>0.71793856120674282</v>
      </c>
      <c r="Q118" s="21">
        <v>0.67447204221181212</v>
      </c>
      <c r="R118" s="22"/>
    </row>
    <row r="119" spans="2:18" ht="22.5">
      <c r="B119" s="12"/>
      <c r="C119" s="13"/>
      <c r="D119" s="14" t="s">
        <v>62</v>
      </c>
      <c r="E119" s="15" t="s">
        <v>354</v>
      </c>
      <c r="F119" s="15" t="s">
        <v>355</v>
      </c>
      <c r="G119" s="25" t="s">
        <v>356</v>
      </c>
      <c r="H119" s="23">
        <v>14282202.940000001</v>
      </c>
      <c r="I119" s="23">
        <v>2351282.92</v>
      </c>
      <c r="J119" s="18">
        <v>16633485.860000001</v>
      </c>
      <c r="K119" s="18">
        <v>11504483.889999999</v>
      </c>
      <c r="L119" s="24">
        <v>11415639.869999999</v>
      </c>
      <c r="M119" s="24">
        <v>11415639.869999999</v>
      </c>
      <c r="N119" s="24">
        <v>11415639.869999999</v>
      </c>
      <c r="O119" s="18">
        <v>5217845.9900000021</v>
      </c>
      <c r="P119" s="20">
        <v>0.79929125205386542</v>
      </c>
      <c r="Q119" s="21">
        <v>0.68630472085542737</v>
      </c>
      <c r="R119" s="22"/>
    </row>
    <row r="120" spans="2:18" ht="22.5">
      <c r="B120" s="12"/>
      <c r="C120" s="13"/>
      <c r="D120" s="14" t="s">
        <v>62</v>
      </c>
      <c r="E120" s="15" t="s">
        <v>357</v>
      </c>
      <c r="F120" s="15" t="s">
        <v>358</v>
      </c>
      <c r="G120" s="25" t="s">
        <v>359</v>
      </c>
      <c r="H120" s="23">
        <v>74168</v>
      </c>
      <c r="I120" s="23">
        <v>-34307</v>
      </c>
      <c r="J120" s="18">
        <v>39861</v>
      </c>
      <c r="K120" s="18">
        <v>18841.7</v>
      </c>
      <c r="L120" s="24">
        <v>5841.7</v>
      </c>
      <c r="M120" s="24">
        <v>5841.7</v>
      </c>
      <c r="N120" s="24">
        <v>5841.7</v>
      </c>
      <c r="O120" s="18">
        <v>34019.300000000003</v>
      </c>
      <c r="P120" s="20">
        <v>7.8763078416567794E-2</v>
      </c>
      <c r="Q120" s="21">
        <v>0.1465517673916861</v>
      </c>
      <c r="R120" s="22"/>
    </row>
    <row r="121" spans="2:18" ht="22.5">
      <c r="B121" s="12"/>
      <c r="C121" s="13"/>
      <c r="D121" s="14" t="s">
        <v>62</v>
      </c>
      <c r="E121" s="15" t="s">
        <v>360</v>
      </c>
      <c r="F121" s="15" t="s">
        <v>361</v>
      </c>
      <c r="G121" s="25" t="s">
        <v>89</v>
      </c>
      <c r="H121" s="23">
        <v>321463305.75</v>
      </c>
      <c r="I121" s="23">
        <v>-36619407.159999989</v>
      </c>
      <c r="J121" s="18">
        <v>284843898.59000003</v>
      </c>
      <c r="K121" s="18">
        <v>168208841.50999999</v>
      </c>
      <c r="L121" s="24">
        <v>150104687.19000003</v>
      </c>
      <c r="M121" s="24">
        <v>150104687.19000003</v>
      </c>
      <c r="N121" s="24">
        <v>150104687.19000003</v>
      </c>
      <c r="O121" s="18">
        <v>134739211.40000001</v>
      </c>
      <c r="P121" s="20">
        <v>0.46694190131527952</v>
      </c>
      <c r="Q121" s="21">
        <v>0.52697174815058412</v>
      </c>
      <c r="R121" s="22"/>
    </row>
    <row r="122" spans="2:18" ht="22.5">
      <c r="B122" s="12"/>
      <c r="C122" s="13"/>
      <c r="D122" s="14" t="s">
        <v>62</v>
      </c>
      <c r="E122" s="15" t="s">
        <v>362</v>
      </c>
      <c r="F122" s="15" t="s">
        <v>363</v>
      </c>
      <c r="G122" s="25" t="s">
        <v>364</v>
      </c>
      <c r="H122" s="23">
        <v>22464402.520000003</v>
      </c>
      <c r="I122" s="23">
        <v>1389245.4600000002</v>
      </c>
      <c r="J122" s="18">
        <v>23853647.980000004</v>
      </c>
      <c r="K122" s="18">
        <v>17128549.629999999</v>
      </c>
      <c r="L122" s="24">
        <v>17073065.190000001</v>
      </c>
      <c r="M122" s="24">
        <v>17073065.190000001</v>
      </c>
      <c r="N122" s="24">
        <v>17073065.190000001</v>
      </c>
      <c r="O122" s="18">
        <v>6780582.7900000028</v>
      </c>
      <c r="P122" s="20">
        <v>0.76000530950244027</v>
      </c>
      <c r="Q122" s="21">
        <v>0.7157423134740164</v>
      </c>
      <c r="R122" s="22"/>
    </row>
    <row r="123" spans="2:18" ht="33.75">
      <c r="B123" s="12"/>
      <c r="C123" s="13"/>
      <c r="D123" s="14" t="s">
        <v>62</v>
      </c>
      <c r="E123" s="15" t="s">
        <v>365</v>
      </c>
      <c r="F123" s="15" t="s">
        <v>366</v>
      </c>
      <c r="G123" s="25" t="s">
        <v>29</v>
      </c>
      <c r="H123" s="23">
        <v>231177045.90000001</v>
      </c>
      <c r="I123" s="23">
        <v>209848545.80000007</v>
      </c>
      <c r="J123" s="18">
        <v>441025591.70000005</v>
      </c>
      <c r="K123" s="18">
        <v>201493573.96000001</v>
      </c>
      <c r="L123" s="24">
        <v>164112923.64000002</v>
      </c>
      <c r="M123" s="24">
        <v>164112923.64000002</v>
      </c>
      <c r="N123" s="24">
        <v>164112923.64000002</v>
      </c>
      <c r="O123" s="18">
        <v>276912668.06000006</v>
      </c>
      <c r="P123" s="20">
        <v>0.70990146535132281</v>
      </c>
      <c r="Q123" s="21">
        <v>0.37211655452329162</v>
      </c>
      <c r="R123" s="22"/>
    </row>
    <row r="124" spans="2:18" ht="33.75">
      <c r="B124" s="12"/>
      <c r="C124" s="13"/>
      <c r="D124" s="14" t="s">
        <v>62</v>
      </c>
      <c r="E124" s="15" t="s">
        <v>367</v>
      </c>
      <c r="F124" s="15" t="s">
        <v>368</v>
      </c>
      <c r="G124" s="25" t="s">
        <v>29</v>
      </c>
      <c r="H124" s="23">
        <v>566244903.06999993</v>
      </c>
      <c r="I124" s="23">
        <v>-93019442.699999988</v>
      </c>
      <c r="J124" s="18">
        <v>473225460.36999995</v>
      </c>
      <c r="K124" s="18">
        <v>291052771.19000006</v>
      </c>
      <c r="L124" s="24">
        <v>216727430.82999995</v>
      </c>
      <c r="M124" s="24">
        <v>216727430.82999995</v>
      </c>
      <c r="N124" s="24">
        <v>216764680.74999997</v>
      </c>
      <c r="O124" s="18">
        <v>256498029.53999999</v>
      </c>
      <c r="P124" s="20">
        <v>0.38274504486481503</v>
      </c>
      <c r="Q124" s="21">
        <v>0.45797922761921489</v>
      </c>
      <c r="R124" s="22"/>
    </row>
    <row r="125" spans="2:18" ht="22.5">
      <c r="B125" s="12"/>
      <c r="C125" s="13"/>
      <c r="D125" s="14" t="s">
        <v>62</v>
      </c>
      <c r="E125" s="15" t="s">
        <v>369</v>
      </c>
      <c r="F125" s="15" t="s">
        <v>370</v>
      </c>
      <c r="G125" s="25" t="s">
        <v>371</v>
      </c>
      <c r="H125" s="23">
        <v>30423870.170000002</v>
      </c>
      <c r="I125" s="23">
        <v>3381238.52</v>
      </c>
      <c r="J125" s="18">
        <v>33805108.690000005</v>
      </c>
      <c r="K125" s="18">
        <v>19643242.460000001</v>
      </c>
      <c r="L125" s="24">
        <v>19029425.530000001</v>
      </c>
      <c r="M125" s="24">
        <v>19029425.530000001</v>
      </c>
      <c r="N125" s="24">
        <v>19029425.530000001</v>
      </c>
      <c r="O125" s="18">
        <v>14775683.160000004</v>
      </c>
      <c r="P125" s="20">
        <v>0.62547681881591466</v>
      </c>
      <c r="Q125" s="21">
        <v>0.56291567361915196</v>
      </c>
      <c r="R125" s="22"/>
    </row>
    <row r="126" spans="2:18" ht="22.5">
      <c r="B126" s="12"/>
      <c r="C126" s="13"/>
      <c r="D126" s="14" t="s">
        <v>62</v>
      </c>
      <c r="E126" s="15" t="s">
        <v>372</v>
      </c>
      <c r="F126" s="15" t="s">
        <v>373</v>
      </c>
      <c r="G126" s="25" t="s">
        <v>374</v>
      </c>
      <c r="H126" s="23">
        <v>73610765.220000014</v>
      </c>
      <c r="I126" s="23">
        <v>3669437.5200000014</v>
      </c>
      <c r="J126" s="18">
        <v>77280202.74000001</v>
      </c>
      <c r="K126" s="18">
        <v>52230971.49000001</v>
      </c>
      <c r="L126" s="24">
        <v>52063326.050000004</v>
      </c>
      <c r="M126" s="24">
        <v>52063326.050000004</v>
      </c>
      <c r="N126" s="24">
        <v>52063326.050000004</v>
      </c>
      <c r="O126" s="18">
        <v>25216876.690000005</v>
      </c>
      <c r="P126" s="20">
        <v>0.70727869618524797</v>
      </c>
      <c r="Q126" s="21">
        <v>0.67369551585107545</v>
      </c>
      <c r="R126" s="22"/>
    </row>
    <row r="127" spans="2:18" ht="33.75">
      <c r="B127" s="12"/>
      <c r="C127" s="13"/>
      <c r="D127" s="14" t="s">
        <v>62</v>
      </c>
      <c r="E127" s="15" t="s">
        <v>375</v>
      </c>
      <c r="F127" s="15" t="s">
        <v>376</v>
      </c>
      <c r="G127" s="25" t="s">
        <v>61</v>
      </c>
      <c r="H127" s="23">
        <v>227059979</v>
      </c>
      <c r="I127" s="23">
        <v>95829775.299999997</v>
      </c>
      <c r="J127" s="18">
        <v>322889754.30000001</v>
      </c>
      <c r="K127" s="18">
        <v>302890811.74000001</v>
      </c>
      <c r="L127" s="24">
        <v>89227048.860000014</v>
      </c>
      <c r="M127" s="24">
        <v>89227048.860000014</v>
      </c>
      <c r="N127" s="24">
        <v>89227048.859999999</v>
      </c>
      <c r="O127" s="18">
        <v>233662705.44</v>
      </c>
      <c r="P127" s="20">
        <v>0.39296686828285143</v>
      </c>
      <c r="Q127" s="21">
        <v>0.27633905279353738</v>
      </c>
      <c r="R127" s="22"/>
    </row>
    <row r="128" spans="2:18" ht="22.5">
      <c r="B128" s="12"/>
      <c r="C128" s="13"/>
      <c r="D128" s="14" t="s">
        <v>62</v>
      </c>
      <c r="E128" s="15" t="s">
        <v>377</v>
      </c>
      <c r="F128" s="15" t="s">
        <v>378</v>
      </c>
      <c r="G128" s="25" t="s">
        <v>379</v>
      </c>
      <c r="H128" s="23">
        <v>45433285.199999996</v>
      </c>
      <c r="I128" s="23">
        <v>3520202.8900000006</v>
      </c>
      <c r="J128" s="18">
        <v>48953488.089999996</v>
      </c>
      <c r="K128" s="18">
        <v>34614882.850000001</v>
      </c>
      <c r="L128" s="24">
        <v>34367499.450000003</v>
      </c>
      <c r="M128" s="24">
        <v>34367499.450000003</v>
      </c>
      <c r="N128" s="24">
        <v>34367499.450000003</v>
      </c>
      <c r="O128" s="18">
        <v>14585988.639999993</v>
      </c>
      <c r="P128" s="20">
        <v>0.75643879368864142</v>
      </c>
      <c r="Q128" s="21">
        <v>0.70204393580322721</v>
      </c>
      <c r="R128" s="22"/>
    </row>
    <row r="129" spans="2:18" ht="45">
      <c r="B129" s="12"/>
      <c r="C129" s="13"/>
      <c r="D129" s="14" t="s">
        <v>62</v>
      </c>
      <c r="E129" s="15" t="s">
        <v>380</v>
      </c>
      <c r="F129" s="15" t="s">
        <v>381</v>
      </c>
      <c r="G129" s="25" t="s">
        <v>65</v>
      </c>
      <c r="H129" s="23">
        <v>61671</v>
      </c>
      <c r="I129" s="23">
        <v>420885</v>
      </c>
      <c r="J129" s="18">
        <v>482556</v>
      </c>
      <c r="K129" s="18">
        <v>394923.81</v>
      </c>
      <c r="L129" s="24">
        <v>249671.44999999998</v>
      </c>
      <c r="M129" s="24">
        <v>249671.44999999998</v>
      </c>
      <c r="N129" s="24">
        <v>249671.44999999998</v>
      </c>
      <c r="O129" s="18">
        <v>232884.55000000002</v>
      </c>
      <c r="P129" s="20">
        <v>4.0484417311215966</v>
      </c>
      <c r="Q129" s="21">
        <v>0.51739373254088639</v>
      </c>
      <c r="R129" s="22"/>
    </row>
    <row r="130" spans="2:18" ht="45">
      <c r="B130" s="12"/>
      <c r="C130" s="13"/>
      <c r="D130" s="14" t="s">
        <v>62</v>
      </c>
      <c r="E130" s="15" t="s">
        <v>382</v>
      </c>
      <c r="F130" s="15" t="s">
        <v>383</v>
      </c>
      <c r="G130" s="25" t="s">
        <v>68</v>
      </c>
      <c r="H130" s="23">
        <v>32500</v>
      </c>
      <c r="I130" s="23">
        <v>54200</v>
      </c>
      <c r="J130" s="18">
        <v>86700</v>
      </c>
      <c r="K130" s="18">
        <v>47435.58</v>
      </c>
      <c r="L130" s="24">
        <v>30345.980000000003</v>
      </c>
      <c r="M130" s="24">
        <v>30345.980000000003</v>
      </c>
      <c r="N130" s="24">
        <v>30345.98</v>
      </c>
      <c r="O130" s="18">
        <v>56354.02</v>
      </c>
      <c r="P130" s="20">
        <v>0.93372246153846161</v>
      </c>
      <c r="Q130" s="21">
        <v>0.35001130334486741</v>
      </c>
      <c r="R130" s="22"/>
    </row>
    <row r="131" spans="2:18" ht="45">
      <c r="B131" s="12"/>
      <c r="C131" s="13"/>
      <c r="D131" s="14" t="s">
        <v>62</v>
      </c>
      <c r="E131" s="15" t="s">
        <v>384</v>
      </c>
      <c r="F131" s="15" t="s">
        <v>385</v>
      </c>
      <c r="G131" s="25" t="s">
        <v>71</v>
      </c>
      <c r="H131" s="23">
        <v>20098</v>
      </c>
      <c r="I131" s="23">
        <v>78870</v>
      </c>
      <c r="J131" s="18">
        <v>98968</v>
      </c>
      <c r="K131" s="18">
        <v>26631.809999999998</v>
      </c>
      <c r="L131" s="24">
        <v>0</v>
      </c>
      <c r="M131" s="24">
        <v>0</v>
      </c>
      <c r="N131" s="24">
        <v>0</v>
      </c>
      <c r="O131" s="18">
        <v>98968</v>
      </c>
      <c r="P131" s="20">
        <v>0</v>
      </c>
      <c r="Q131" s="21">
        <v>0</v>
      </c>
      <c r="R131" s="22"/>
    </row>
    <row r="132" spans="2:18" ht="45">
      <c r="B132" s="12"/>
      <c r="C132" s="13"/>
      <c r="D132" s="14" t="s">
        <v>62</v>
      </c>
      <c r="E132" s="15" t="s">
        <v>386</v>
      </c>
      <c r="F132" s="15" t="s">
        <v>387</v>
      </c>
      <c r="G132" s="25" t="s">
        <v>74</v>
      </c>
      <c r="H132" s="23">
        <v>77646</v>
      </c>
      <c r="I132" s="23">
        <v>108913</v>
      </c>
      <c r="J132" s="18">
        <v>186559</v>
      </c>
      <c r="K132" s="18">
        <v>183586.26</v>
      </c>
      <c r="L132" s="24">
        <v>53296.799999999988</v>
      </c>
      <c r="M132" s="24">
        <v>53296.799999999988</v>
      </c>
      <c r="N132" s="24">
        <v>53296.800000000003</v>
      </c>
      <c r="O132" s="18">
        <v>133262.20000000001</v>
      </c>
      <c r="P132" s="20">
        <v>0.68640754192102604</v>
      </c>
      <c r="Q132" s="21">
        <v>0.28568334950337421</v>
      </c>
      <c r="R132" s="22"/>
    </row>
    <row r="133" spans="2:18" ht="45">
      <c r="B133" s="12"/>
      <c r="C133" s="13"/>
      <c r="D133" s="14" t="s">
        <v>62</v>
      </c>
      <c r="E133" s="15" t="s">
        <v>388</v>
      </c>
      <c r="F133" s="15" t="s">
        <v>389</v>
      </c>
      <c r="G133" s="25" t="s">
        <v>77</v>
      </c>
      <c r="H133" s="23">
        <v>163285.51</v>
      </c>
      <c r="I133" s="23">
        <v>91361.849999999991</v>
      </c>
      <c r="J133" s="18">
        <v>254647.36</v>
      </c>
      <c r="K133" s="18">
        <v>162091.93</v>
      </c>
      <c r="L133" s="24">
        <v>147018.27000000002</v>
      </c>
      <c r="M133" s="24">
        <v>147018.27000000002</v>
      </c>
      <c r="N133" s="24">
        <v>147018.27000000002</v>
      </c>
      <c r="O133" s="18">
        <v>107629.08999999997</v>
      </c>
      <c r="P133" s="20">
        <v>0.90037548340939755</v>
      </c>
      <c r="Q133" s="21">
        <v>0.57734064079831826</v>
      </c>
      <c r="R133" s="22"/>
    </row>
    <row r="134" spans="2:18" ht="45">
      <c r="B134" s="12"/>
      <c r="C134" s="13"/>
      <c r="D134" s="14" t="s">
        <v>62</v>
      </c>
      <c r="E134" s="15" t="s">
        <v>390</v>
      </c>
      <c r="F134" s="15" t="s">
        <v>391</v>
      </c>
      <c r="G134" s="25" t="s">
        <v>80</v>
      </c>
      <c r="H134" s="23">
        <v>40600</v>
      </c>
      <c r="I134" s="23">
        <v>63131</v>
      </c>
      <c r="J134" s="18">
        <v>103731</v>
      </c>
      <c r="K134" s="18">
        <v>88473.51999999999</v>
      </c>
      <c r="L134" s="24">
        <v>46263.76</v>
      </c>
      <c r="M134" s="24">
        <v>46263.76</v>
      </c>
      <c r="N134" s="24">
        <v>46263.759999999995</v>
      </c>
      <c r="O134" s="18">
        <v>57467.24</v>
      </c>
      <c r="P134" s="20">
        <v>1.1395014778325123</v>
      </c>
      <c r="Q134" s="21">
        <v>0.44599743567496702</v>
      </c>
      <c r="R134" s="22"/>
    </row>
    <row r="135" spans="2:18" ht="45">
      <c r="B135" s="12"/>
      <c r="C135" s="13"/>
      <c r="D135" s="14" t="s">
        <v>62</v>
      </c>
      <c r="E135" s="15" t="s">
        <v>392</v>
      </c>
      <c r="F135" s="15" t="s">
        <v>393</v>
      </c>
      <c r="G135" s="25" t="s">
        <v>83</v>
      </c>
      <c r="H135" s="23">
        <v>125839</v>
      </c>
      <c r="I135" s="23">
        <v>-40099.450000000012</v>
      </c>
      <c r="J135" s="18">
        <v>85739.549999999988</v>
      </c>
      <c r="K135" s="18">
        <v>83540.639999999999</v>
      </c>
      <c r="L135" s="24">
        <v>58388.439999999995</v>
      </c>
      <c r="M135" s="24">
        <v>58388.439999999995</v>
      </c>
      <c r="N135" s="24">
        <v>58388.44</v>
      </c>
      <c r="O135" s="18">
        <v>27351.109999999993</v>
      </c>
      <c r="P135" s="20">
        <v>0.463993197657324</v>
      </c>
      <c r="Q135" s="21">
        <v>0.6809977425820406</v>
      </c>
      <c r="R135" s="22"/>
    </row>
    <row r="136" spans="2:18" ht="45">
      <c r="B136" s="12"/>
      <c r="C136" s="13"/>
      <c r="D136" s="14" t="s">
        <v>62</v>
      </c>
      <c r="E136" s="15" t="s">
        <v>394</v>
      </c>
      <c r="F136" s="15" t="s">
        <v>395</v>
      </c>
      <c r="G136" s="25" t="s">
        <v>86</v>
      </c>
      <c r="H136" s="23">
        <v>85834</v>
      </c>
      <c r="I136" s="23">
        <v>47952.000000000007</v>
      </c>
      <c r="J136" s="18">
        <v>133786</v>
      </c>
      <c r="K136" s="18">
        <v>113735.47</v>
      </c>
      <c r="L136" s="24">
        <v>77603.550000000017</v>
      </c>
      <c r="M136" s="24">
        <v>77603.550000000017</v>
      </c>
      <c r="N136" s="24">
        <v>77603.55</v>
      </c>
      <c r="O136" s="18">
        <v>56182.449999999983</v>
      </c>
      <c r="P136" s="20">
        <v>0.90411200689703397</v>
      </c>
      <c r="Q136" s="21">
        <v>0.58005733036341633</v>
      </c>
      <c r="R136" s="22"/>
    </row>
    <row r="137" spans="2:18" ht="22.5">
      <c r="B137" s="12"/>
      <c r="C137" s="13"/>
      <c r="D137" s="14" t="s">
        <v>62</v>
      </c>
      <c r="E137" s="15" t="s">
        <v>396</v>
      </c>
      <c r="F137" s="15" t="s">
        <v>397</v>
      </c>
      <c r="G137" s="25" t="s">
        <v>104</v>
      </c>
      <c r="H137" s="23">
        <v>10195646</v>
      </c>
      <c r="I137" s="23">
        <v>519858.1</v>
      </c>
      <c r="J137" s="18">
        <v>10715504.1</v>
      </c>
      <c r="K137" s="18">
        <v>4894297.3500000006</v>
      </c>
      <c r="L137" s="24">
        <v>4800395.3500000006</v>
      </c>
      <c r="M137" s="24">
        <v>4800395.3500000006</v>
      </c>
      <c r="N137" s="24">
        <v>4800395.3500000006</v>
      </c>
      <c r="O137" s="18">
        <v>5915108.7499999991</v>
      </c>
      <c r="P137" s="20">
        <v>0.47082797401949816</v>
      </c>
      <c r="Q137" s="21">
        <v>0.44798595616234244</v>
      </c>
      <c r="R137" s="22"/>
    </row>
    <row r="138" spans="2:18" ht="22.5">
      <c r="B138" s="12"/>
      <c r="C138" s="13"/>
      <c r="D138" s="14" t="s">
        <v>62</v>
      </c>
      <c r="E138" s="15" t="s">
        <v>398</v>
      </c>
      <c r="F138" s="15" t="s">
        <v>399</v>
      </c>
      <c r="G138" s="25" t="s">
        <v>107</v>
      </c>
      <c r="H138" s="23">
        <v>3361195</v>
      </c>
      <c r="I138" s="23">
        <v>276923.5</v>
      </c>
      <c r="J138" s="18">
        <v>3638118.5</v>
      </c>
      <c r="K138" s="18">
        <v>1745336.04</v>
      </c>
      <c r="L138" s="24">
        <v>1702728.54</v>
      </c>
      <c r="M138" s="24">
        <v>1702728.54</v>
      </c>
      <c r="N138" s="24">
        <v>1702728.54</v>
      </c>
      <c r="O138" s="18">
        <v>1935389.96</v>
      </c>
      <c r="P138" s="20">
        <v>0.50658427731803723</v>
      </c>
      <c r="Q138" s="21">
        <v>0.46802448573349109</v>
      </c>
      <c r="R138" s="22"/>
    </row>
    <row r="139" spans="2:18" ht="22.5">
      <c r="B139" s="12"/>
      <c r="C139" s="13"/>
      <c r="D139" s="14" t="s">
        <v>62</v>
      </c>
      <c r="E139" s="15" t="s">
        <v>400</v>
      </c>
      <c r="F139" s="15" t="s">
        <v>401</v>
      </c>
      <c r="G139" s="25" t="s">
        <v>110</v>
      </c>
      <c r="H139" s="23">
        <v>8634911</v>
      </c>
      <c r="I139" s="23">
        <v>39408.179999999935</v>
      </c>
      <c r="J139" s="18">
        <v>8674319.1799999997</v>
      </c>
      <c r="K139" s="18">
        <v>4283689.74</v>
      </c>
      <c r="L139" s="24">
        <v>4184831.7399999998</v>
      </c>
      <c r="M139" s="24">
        <v>4184831.7399999998</v>
      </c>
      <c r="N139" s="24">
        <v>4184831.7399999998</v>
      </c>
      <c r="O139" s="18">
        <v>4489487.4399999995</v>
      </c>
      <c r="P139" s="20">
        <v>0.48464098124462429</v>
      </c>
      <c r="Q139" s="21">
        <v>0.48243921547742724</v>
      </c>
      <c r="R139" s="22"/>
    </row>
    <row r="140" spans="2:18" ht="22.5">
      <c r="B140" s="12"/>
      <c r="C140" s="13"/>
      <c r="D140" s="14" t="s">
        <v>62</v>
      </c>
      <c r="E140" s="15" t="s">
        <v>402</v>
      </c>
      <c r="F140" s="15" t="s">
        <v>403</v>
      </c>
      <c r="G140" s="25" t="s">
        <v>113</v>
      </c>
      <c r="H140" s="23">
        <v>4140753</v>
      </c>
      <c r="I140" s="23">
        <v>208141.33999999997</v>
      </c>
      <c r="J140" s="18">
        <v>4348894.34</v>
      </c>
      <c r="K140" s="18">
        <v>2089102.4600000002</v>
      </c>
      <c r="L140" s="24">
        <v>2043927.4600000002</v>
      </c>
      <c r="M140" s="24">
        <v>2043927.4600000002</v>
      </c>
      <c r="N140" s="24">
        <v>2043927.4600000002</v>
      </c>
      <c r="O140" s="18">
        <v>2304966.88</v>
      </c>
      <c r="P140" s="20">
        <v>0.49361250477872026</v>
      </c>
      <c r="Q140" s="21">
        <v>0.46998784063353449</v>
      </c>
      <c r="R140" s="22"/>
    </row>
    <row r="141" spans="2:18" ht="22.5">
      <c r="B141" s="12"/>
      <c r="C141" s="13"/>
      <c r="D141" s="14" t="s">
        <v>62</v>
      </c>
      <c r="E141" s="15" t="s">
        <v>404</v>
      </c>
      <c r="F141" s="15" t="s">
        <v>405</v>
      </c>
      <c r="G141" s="25" t="s">
        <v>116</v>
      </c>
      <c r="H141" s="23">
        <v>10597150</v>
      </c>
      <c r="I141" s="23">
        <v>154703.5</v>
      </c>
      <c r="J141" s="18">
        <v>10751853.5</v>
      </c>
      <c r="K141" s="18">
        <v>4957343.79</v>
      </c>
      <c r="L141" s="24">
        <v>4853307.29</v>
      </c>
      <c r="M141" s="24">
        <v>4853307.29</v>
      </c>
      <c r="N141" s="24">
        <v>4853307.29</v>
      </c>
      <c r="O141" s="18">
        <v>5898546.21</v>
      </c>
      <c r="P141" s="20">
        <v>0.45798231505640669</v>
      </c>
      <c r="Q141" s="21">
        <v>0.45139261709620576</v>
      </c>
      <c r="R141" s="22"/>
    </row>
    <row r="142" spans="2:18" ht="22.5">
      <c r="B142" s="12"/>
      <c r="C142" s="13"/>
      <c r="D142" s="14" t="s">
        <v>62</v>
      </c>
      <c r="E142" s="15" t="s">
        <v>406</v>
      </c>
      <c r="F142" s="15" t="s">
        <v>407</v>
      </c>
      <c r="G142" s="25" t="s">
        <v>119</v>
      </c>
      <c r="H142" s="23">
        <v>3319225</v>
      </c>
      <c r="I142" s="23">
        <v>383344.5</v>
      </c>
      <c r="J142" s="18">
        <v>3702569.5</v>
      </c>
      <c r="K142" s="18">
        <v>1679363.7300000002</v>
      </c>
      <c r="L142" s="24">
        <v>1640154.2300000002</v>
      </c>
      <c r="M142" s="24">
        <v>1640154.2300000002</v>
      </c>
      <c r="N142" s="24">
        <v>1640154.2300000002</v>
      </c>
      <c r="O142" s="18">
        <v>2062415.2699999998</v>
      </c>
      <c r="P142" s="20">
        <v>0.49413770684421821</v>
      </c>
      <c r="Q142" s="21">
        <v>0.44297729725262419</v>
      </c>
      <c r="R142" s="22"/>
    </row>
    <row r="143" spans="2:18" ht="22.5">
      <c r="B143" s="12"/>
      <c r="C143" s="13"/>
      <c r="D143" s="14" t="s">
        <v>62</v>
      </c>
      <c r="E143" s="15" t="s">
        <v>408</v>
      </c>
      <c r="F143" s="15" t="s">
        <v>409</v>
      </c>
      <c r="G143" s="25" t="s">
        <v>122</v>
      </c>
      <c r="H143" s="23">
        <v>6718879</v>
      </c>
      <c r="I143" s="23">
        <v>-377200.66000000003</v>
      </c>
      <c r="J143" s="18">
        <v>6341678.3399999999</v>
      </c>
      <c r="K143" s="18">
        <v>2978452.52</v>
      </c>
      <c r="L143" s="24">
        <v>2919618.02</v>
      </c>
      <c r="M143" s="24">
        <v>2919618.02</v>
      </c>
      <c r="N143" s="24">
        <v>2919618.02</v>
      </c>
      <c r="O143" s="18">
        <v>3422060.32</v>
      </c>
      <c r="P143" s="20">
        <v>0.43453945516804215</v>
      </c>
      <c r="Q143" s="21">
        <v>0.46038569972629678</v>
      </c>
      <c r="R143" s="22"/>
    </row>
    <row r="144" spans="2:18" ht="22.5">
      <c r="B144" s="12"/>
      <c r="C144" s="13"/>
      <c r="D144" s="14" t="s">
        <v>62</v>
      </c>
      <c r="E144" s="15" t="s">
        <v>410</v>
      </c>
      <c r="F144" s="15" t="s">
        <v>411</v>
      </c>
      <c r="G144" s="25" t="s">
        <v>125</v>
      </c>
      <c r="H144" s="23">
        <v>11427854</v>
      </c>
      <c r="I144" s="23">
        <v>787043.41999999993</v>
      </c>
      <c r="J144" s="18">
        <v>12214897.42</v>
      </c>
      <c r="K144" s="18">
        <v>5834129.7200000007</v>
      </c>
      <c r="L144" s="24">
        <v>5741441.7200000007</v>
      </c>
      <c r="M144" s="24">
        <v>5741441.7200000007</v>
      </c>
      <c r="N144" s="24">
        <v>5741441.7200000007</v>
      </c>
      <c r="O144" s="18">
        <v>6473455.6999999993</v>
      </c>
      <c r="P144" s="20">
        <v>0.50240768914268596</v>
      </c>
      <c r="Q144" s="21">
        <v>0.47003601606995737</v>
      </c>
      <c r="R144" s="22"/>
    </row>
    <row r="145" spans="2:18" ht="22.5">
      <c r="B145" s="12"/>
      <c r="C145" s="13"/>
      <c r="D145" s="14" t="s">
        <v>62</v>
      </c>
      <c r="E145" s="15" t="s">
        <v>412</v>
      </c>
      <c r="F145" s="15" t="s">
        <v>413</v>
      </c>
      <c r="G145" s="25" t="s">
        <v>128</v>
      </c>
      <c r="H145" s="23">
        <v>6614338</v>
      </c>
      <c r="I145" s="23">
        <v>985752.5</v>
      </c>
      <c r="J145" s="18">
        <v>7600090.5</v>
      </c>
      <c r="K145" s="18">
        <v>3966372.71</v>
      </c>
      <c r="L145" s="24">
        <v>3927335.21</v>
      </c>
      <c r="M145" s="24">
        <v>3927335.21</v>
      </c>
      <c r="N145" s="24">
        <v>3927335.21</v>
      </c>
      <c r="O145" s="18">
        <v>3672755.29</v>
      </c>
      <c r="P145" s="20">
        <v>0.5937608888448096</v>
      </c>
      <c r="Q145" s="21">
        <v>0.51674847950823743</v>
      </c>
      <c r="R145" s="22"/>
    </row>
    <row r="146" spans="2:18" ht="22.5">
      <c r="B146" s="12"/>
      <c r="C146" s="13"/>
      <c r="D146" s="14" t="s">
        <v>62</v>
      </c>
      <c r="E146" s="15" t="s">
        <v>414</v>
      </c>
      <c r="F146" s="15" t="s">
        <v>415</v>
      </c>
      <c r="G146" s="25" t="s">
        <v>131</v>
      </c>
      <c r="H146" s="23">
        <v>5816113</v>
      </c>
      <c r="I146" s="23">
        <v>-45549</v>
      </c>
      <c r="J146" s="18">
        <v>5770564</v>
      </c>
      <c r="K146" s="18">
        <v>2482368.8400000003</v>
      </c>
      <c r="L146" s="24">
        <v>2444687.8400000003</v>
      </c>
      <c r="M146" s="24">
        <v>2444687.8400000003</v>
      </c>
      <c r="N146" s="24">
        <v>2444687.8400000003</v>
      </c>
      <c r="O146" s="18">
        <v>3325876.1599999997</v>
      </c>
      <c r="P146" s="20">
        <v>0.4203301827182519</v>
      </c>
      <c r="Q146" s="21">
        <v>0.42364799004048831</v>
      </c>
      <c r="R146" s="22"/>
    </row>
    <row r="147" spans="2:18" ht="22.5">
      <c r="B147" s="12"/>
      <c r="C147" s="13"/>
      <c r="D147" s="14" t="s">
        <v>62</v>
      </c>
      <c r="E147" s="15" t="s">
        <v>416</v>
      </c>
      <c r="F147" s="15" t="s">
        <v>417</v>
      </c>
      <c r="G147" s="25" t="s">
        <v>134</v>
      </c>
      <c r="H147" s="23">
        <v>2950573</v>
      </c>
      <c r="I147" s="23">
        <v>279445</v>
      </c>
      <c r="J147" s="18">
        <v>3230018</v>
      </c>
      <c r="K147" s="18">
        <v>1703191.23</v>
      </c>
      <c r="L147" s="24">
        <v>1681004.23</v>
      </c>
      <c r="M147" s="24">
        <v>1681004.23</v>
      </c>
      <c r="N147" s="24">
        <v>1681004.23</v>
      </c>
      <c r="O147" s="18">
        <v>1549013.77</v>
      </c>
      <c r="P147" s="20">
        <v>0.56972128125621702</v>
      </c>
      <c r="Q147" s="21">
        <v>0.52043184589064206</v>
      </c>
      <c r="R147" s="22"/>
    </row>
    <row r="148" spans="2:18" ht="22.5">
      <c r="B148" s="12"/>
      <c r="C148" s="13"/>
      <c r="D148" s="14" t="s">
        <v>62</v>
      </c>
      <c r="E148" s="15" t="s">
        <v>418</v>
      </c>
      <c r="F148" s="15" t="s">
        <v>419</v>
      </c>
      <c r="G148" s="25" t="s">
        <v>137</v>
      </c>
      <c r="H148" s="23">
        <v>5465875</v>
      </c>
      <c r="I148" s="23">
        <v>3693233.28</v>
      </c>
      <c r="J148" s="18">
        <v>9159108.2799999993</v>
      </c>
      <c r="K148" s="18">
        <v>5047074.93</v>
      </c>
      <c r="L148" s="24">
        <v>5008579.93</v>
      </c>
      <c r="M148" s="24">
        <v>5008579.93</v>
      </c>
      <c r="N148" s="24">
        <v>5008579.93</v>
      </c>
      <c r="O148" s="18">
        <v>4150528.3499999996</v>
      </c>
      <c r="P148" s="20">
        <v>0.91633634687950227</v>
      </c>
      <c r="Q148" s="21">
        <v>0.54684143662072748</v>
      </c>
      <c r="R148" s="22"/>
    </row>
    <row r="149" spans="2:18" ht="22.5">
      <c r="B149" s="12"/>
      <c r="C149" s="13"/>
      <c r="D149" s="14" t="s">
        <v>62</v>
      </c>
      <c r="E149" s="15" t="s">
        <v>420</v>
      </c>
      <c r="F149" s="15" t="s">
        <v>421</v>
      </c>
      <c r="G149" s="25" t="s">
        <v>140</v>
      </c>
      <c r="H149" s="23">
        <v>18762535</v>
      </c>
      <c r="I149" s="23">
        <v>6546435.3100000005</v>
      </c>
      <c r="J149" s="18">
        <v>25308970.310000002</v>
      </c>
      <c r="K149" s="18">
        <v>10012227.33</v>
      </c>
      <c r="L149" s="24">
        <v>9785291.3300000001</v>
      </c>
      <c r="M149" s="24">
        <v>9785291.3300000001</v>
      </c>
      <c r="N149" s="24">
        <v>9785291.3300000001</v>
      </c>
      <c r="O149" s="18">
        <v>15523678.980000002</v>
      </c>
      <c r="P149" s="20">
        <v>0.52153354170958244</v>
      </c>
      <c r="Q149" s="21">
        <v>0.38663332447522236</v>
      </c>
      <c r="R149" s="22"/>
    </row>
    <row r="150" spans="2:18" ht="33.75">
      <c r="B150" s="12"/>
      <c r="C150" s="13"/>
      <c r="D150" s="14" t="s">
        <v>62</v>
      </c>
      <c r="E150" s="15" t="s">
        <v>422</v>
      </c>
      <c r="F150" s="15" t="s">
        <v>423</v>
      </c>
      <c r="G150" s="25" t="s">
        <v>143</v>
      </c>
      <c r="H150" s="23">
        <v>5226759</v>
      </c>
      <c r="I150" s="23">
        <v>616230</v>
      </c>
      <c r="J150" s="18">
        <v>5842989</v>
      </c>
      <c r="K150" s="18">
        <v>2433347.1</v>
      </c>
      <c r="L150" s="24">
        <v>2379503.6</v>
      </c>
      <c r="M150" s="24">
        <v>2379503.6</v>
      </c>
      <c r="N150" s="24">
        <v>2379503.6</v>
      </c>
      <c r="O150" s="18">
        <v>3463485.4</v>
      </c>
      <c r="P150" s="20">
        <v>0.45525412593157638</v>
      </c>
      <c r="Q150" s="21">
        <v>0.40724081458992994</v>
      </c>
      <c r="R150" s="22"/>
    </row>
    <row r="151" spans="2:18" ht="22.5">
      <c r="B151" s="12"/>
      <c r="C151" s="13"/>
      <c r="D151" s="14" t="s">
        <v>62</v>
      </c>
      <c r="E151" s="15" t="s">
        <v>424</v>
      </c>
      <c r="F151" s="15" t="s">
        <v>425</v>
      </c>
      <c r="G151" s="25" t="s">
        <v>146</v>
      </c>
      <c r="H151" s="23">
        <v>6079356</v>
      </c>
      <c r="I151" s="23">
        <v>2984753.1599999997</v>
      </c>
      <c r="J151" s="18">
        <v>9064109.1600000001</v>
      </c>
      <c r="K151" s="18">
        <v>3872791.09</v>
      </c>
      <c r="L151" s="24">
        <v>3812479.09</v>
      </c>
      <c r="M151" s="24">
        <v>3812479.09</v>
      </c>
      <c r="N151" s="24">
        <v>3812479.09</v>
      </c>
      <c r="O151" s="18">
        <v>5251630.07</v>
      </c>
      <c r="P151" s="20">
        <v>0.62711890700264961</v>
      </c>
      <c r="Q151" s="21">
        <v>0.42061266283337656</v>
      </c>
      <c r="R151" s="22"/>
    </row>
    <row r="152" spans="2:18" ht="22.5">
      <c r="B152" s="12"/>
      <c r="C152" s="13"/>
      <c r="D152" s="14" t="s">
        <v>62</v>
      </c>
      <c r="E152" s="15" t="s">
        <v>426</v>
      </c>
      <c r="F152" s="15" t="s">
        <v>427</v>
      </c>
      <c r="G152" s="25" t="s">
        <v>149</v>
      </c>
      <c r="H152" s="23">
        <v>8636552</v>
      </c>
      <c r="I152" s="23">
        <v>2401461.12</v>
      </c>
      <c r="J152" s="18">
        <v>11038013.120000001</v>
      </c>
      <c r="K152" s="18">
        <v>4663822.9399999995</v>
      </c>
      <c r="L152" s="24">
        <v>4604523.9399999995</v>
      </c>
      <c r="M152" s="24">
        <v>4604523.9399999995</v>
      </c>
      <c r="N152" s="24">
        <v>4604523.9399999995</v>
      </c>
      <c r="O152" s="18">
        <v>6433489.1800000016</v>
      </c>
      <c r="P152" s="20">
        <v>0.53314377543260316</v>
      </c>
      <c r="Q152" s="21">
        <v>0.41715151902265535</v>
      </c>
      <c r="R152" s="22"/>
    </row>
    <row r="153" spans="2:18" ht="22.5">
      <c r="B153" s="12"/>
      <c r="C153" s="13"/>
      <c r="D153" s="14" t="s">
        <v>62</v>
      </c>
      <c r="E153" s="15" t="s">
        <v>428</v>
      </c>
      <c r="F153" s="15" t="s">
        <v>429</v>
      </c>
      <c r="G153" s="25" t="s">
        <v>152</v>
      </c>
      <c r="H153" s="23">
        <v>6813140</v>
      </c>
      <c r="I153" s="23">
        <v>3346177.5300000003</v>
      </c>
      <c r="J153" s="18">
        <v>10159317.530000001</v>
      </c>
      <c r="K153" s="18">
        <v>4542556.4800000004</v>
      </c>
      <c r="L153" s="24">
        <v>4485728.4800000004</v>
      </c>
      <c r="M153" s="24">
        <v>4485728.4800000004</v>
      </c>
      <c r="N153" s="24">
        <v>4485728.4800000004</v>
      </c>
      <c r="O153" s="18">
        <v>5673589.0500000007</v>
      </c>
      <c r="P153" s="20">
        <v>0.65839370393093355</v>
      </c>
      <c r="Q153" s="21">
        <v>0.44153836778443523</v>
      </c>
      <c r="R153" s="22"/>
    </row>
    <row r="154" spans="2:18" ht="22.5">
      <c r="B154" s="12"/>
      <c r="C154" s="13"/>
      <c r="D154" s="14" t="s">
        <v>62</v>
      </c>
      <c r="E154" s="15" t="s">
        <v>430</v>
      </c>
      <c r="F154" s="15" t="s">
        <v>431</v>
      </c>
      <c r="G154" s="25" t="s">
        <v>155</v>
      </c>
      <c r="H154" s="23">
        <v>1171722</v>
      </c>
      <c r="I154" s="23">
        <v>542223.68999999994</v>
      </c>
      <c r="J154" s="18">
        <v>1713945.69</v>
      </c>
      <c r="K154" s="18">
        <v>726214.71000000008</v>
      </c>
      <c r="L154" s="24">
        <v>715362.21000000008</v>
      </c>
      <c r="M154" s="24">
        <v>715362.21000000008</v>
      </c>
      <c r="N154" s="24">
        <v>715362.21000000008</v>
      </c>
      <c r="O154" s="18">
        <v>998583.47999999986</v>
      </c>
      <c r="P154" s="20">
        <v>0.61052212896915825</v>
      </c>
      <c r="Q154" s="21">
        <v>0.41737740826548597</v>
      </c>
      <c r="R154" s="22"/>
    </row>
    <row r="155" spans="2:18" ht="22.5">
      <c r="B155" s="12"/>
      <c r="C155" s="13"/>
      <c r="D155" s="14" t="s">
        <v>62</v>
      </c>
      <c r="E155" s="15" t="s">
        <v>432</v>
      </c>
      <c r="F155" s="15" t="s">
        <v>433</v>
      </c>
      <c r="G155" s="25" t="s">
        <v>158</v>
      </c>
      <c r="H155" s="23">
        <v>5326547</v>
      </c>
      <c r="I155" s="23">
        <v>2687703.7199999997</v>
      </c>
      <c r="J155" s="18">
        <v>8014250.7199999997</v>
      </c>
      <c r="K155" s="18">
        <v>3665511.26</v>
      </c>
      <c r="L155" s="24">
        <v>3620300.76</v>
      </c>
      <c r="M155" s="24">
        <v>3620300.76</v>
      </c>
      <c r="N155" s="24">
        <v>3620300.76</v>
      </c>
      <c r="O155" s="18">
        <v>4393949.96</v>
      </c>
      <c r="P155" s="20">
        <v>0.67967123166283894</v>
      </c>
      <c r="Q155" s="21">
        <v>0.45173290510681702</v>
      </c>
      <c r="R155" s="22"/>
    </row>
    <row r="156" spans="2:18" ht="22.5">
      <c r="B156" s="12"/>
      <c r="C156" s="13"/>
      <c r="D156" s="14" t="s">
        <v>62</v>
      </c>
      <c r="E156" s="15" t="s">
        <v>434</v>
      </c>
      <c r="F156" s="15" t="s">
        <v>435</v>
      </c>
      <c r="G156" s="25" t="s">
        <v>161</v>
      </c>
      <c r="H156" s="23">
        <v>6710658</v>
      </c>
      <c r="I156" s="23">
        <v>2755066.0700000003</v>
      </c>
      <c r="J156" s="18">
        <v>9465724.0700000003</v>
      </c>
      <c r="K156" s="18">
        <v>3959270.6199999996</v>
      </c>
      <c r="L156" s="24">
        <v>3874791.6199999996</v>
      </c>
      <c r="M156" s="24">
        <v>3874791.6199999996</v>
      </c>
      <c r="N156" s="24">
        <v>3874791.6199999996</v>
      </c>
      <c r="O156" s="18">
        <v>5590932.4500000011</v>
      </c>
      <c r="P156" s="20">
        <v>0.57740859689169077</v>
      </c>
      <c r="Q156" s="21">
        <v>0.40934973292539673</v>
      </c>
      <c r="R156" s="22"/>
    </row>
    <row r="157" spans="2:18" ht="22.5">
      <c r="B157" s="12"/>
      <c r="C157" s="13"/>
      <c r="D157" s="14" t="s">
        <v>62</v>
      </c>
      <c r="E157" s="15" t="s">
        <v>436</v>
      </c>
      <c r="F157" s="15" t="s">
        <v>437</v>
      </c>
      <c r="G157" s="25" t="s">
        <v>164</v>
      </c>
      <c r="H157" s="23">
        <v>11066067</v>
      </c>
      <c r="I157" s="23">
        <v>5556405.7299999995</v>
      </c>
      <c r="J157" s="18">
        <v>16622472.73</v>
      </c>
      <c r="K157" s="18">
        <v>6954682</v>
      </c>
      <c r="L157" s="24">
        <v>6854019.5</v>
      </c>
      <c r="M157" s="24">
        <v>6854019.5</v>
      </c>
      <c r="N157" s="24">
        <v>6854019.5</v>
      </c>
      <c r="O157" s="18">
        <v>9768453.2300000004</v>
      </c>
      <c r="P157" s="20">
        <v>0.619372673236119</v>
      </c>
      <c r="Q157" s="21">
        <v>0.4123345311693587</v>
      </c>
      <c r="R157" s="22"/>
    </row>
    <row r="158" spans="2:18" ht="22.5">
      <c r="B158" s="12"/>
      <c r="C158" s="13"/>
      <c r="D158" s="14" t="s">
        <v>62</v>
      </c>
      <c r="E158" s="15" t="s">
        <v>438</v>
      </c>
      <c r="F158" s="15" t="s">
        <v>439</v>
      </c>
      <c r="G158" s="25" t="s">
        <v>167</v>
      </c>
      <c r="H158" s="23">
        <v>10514410</v>
      </c>
      <c r="I158" s="23">
        <v>5091054.05</v>
      </c>
      <c r="J158" s="18">
        <v>15605464.050000001</v>
      </c>
      <c r="K158" s="18">
        <v>6984435.0499999998</v>
      </c>
      <c r="L158" s="24">
        <v>6898566.5499999998</v>
      </c>
      <c r="M158" s="24">
        <v>6898566.5499999998</v>
      </c>
      <c r="N158" s="24">
        <v>6898566.5499999998</v>
      </c>
      <c r="O158" s="18">
        <v>8706897.5</v>
      </c>
      <c r="P158" s="20">
        <v>0.65610591084045611</v>
      </c>
      <c r="Q158" s="21">
        <v>0.44206096838241726</v>
      </c>
      <c r="R158" s="22"/>
    </row>
    <row r="159" spans="2:18" ht="22.5">
      <c r="B159" s="12"/>
      <c r="C159" s="13"/>
      <c r="D159" s="14" t="s">
        <v>62</v>
      </c>
      <c r="E159" s="15" t="s">
        <v>440</v>
      </c>
      <c r="F159" s="15" t="s">
        <v>441</v>
      </c>
      <c r="G159" s="25" t="s">
        <v>170</v>
      </c>
      <c r="H159" s="23">
        <v>3374877</v>
      </c>
      <c r="I159" s="23">
        <v>1376717.26</v>
      </c>
      <c r="J159" s="18">
        <v>4751594.26</v>
      </c>
      <c r="K159" s="18">
        <v>1721889.14</v>
      </c>
      <c r="L159" s="24">
        <v>1680751.14</v>
      </c>
      <c r="M159" s="24">
        <v>1680751.14</v>
      </c>
      <c r="N159" s="24">
        <v>1680751.14</v>
      </c>
      <c r="O159" s="18">
        <v>3070843.12</v>
      </c>
      <c r="P159" s="20">
        <v>0.49801848778488811</v>
      </c>
      <c r="Q159" s="21">
        <v>0.3537236237001431</v>
      </c>
      <c r="R159" s="22"/>
    </row>
    <row r="160" spans="2:18" ht="22.5">
      <c r="B160" s="12"/>
      <c r="C160" s="13"/>
      <c r="D160" s="14" t="s">
        <v>62</v>
      </c>
      <c r="E160" s="15" t="s">
        <v>442</v>
      </c>
      <c r="F160" s="15" t="s">
        <v>443</v>
      </c>
      <c r="G160" s="25" t="s">
        <v>173</v>
      </c>
      <c r="H160" s="23">
        <v>2399716</v>
      </c>
      <c r="I160" s="23">
        <v>1280608.3499999999</v>
      </c>
      <c r="J160" s="18">
        <v>3680324.3499999996</v>
      </c>
      <c r="K160" s="18">
        <v>1766627.1099999999</v>
      </c>
      <c r="L160" s="24">
        <v>1742936.6099999999</v>
      </c>
      <c r="M160" s="24">
        <v>1742936.6099999999</v>
      </c>
      <c r="N160" s="24">
        <v>1742936.6099999999</v>
      </c>
      <c r="O160" s="18">
        <v>1937387.7399999998</v>
      </c>
      <c r="P160" s="20">
        <v>0.72630953412820509</v>
      </c>
      <c r="Q160" s="21">
        <v>0.47358233792627547</v>
      </c>
      <c r="R160" s="22"/>
    </row>
    <row r="161" spans="2:18" ht="22.5">
      <c r="B161" s="12"/>
      <c r="C161" s="13"/>
      <c r="D161" s="14" t="s">
        <v>62</v>
      </c>
      <c r="E161" s="15" t="s">
        <v>444</v>
      </c>
      <c r="F161" s="15" t="s">
        <v>445</v>
      </c>
      <c r="G161" s="25" t="s">
        <v>176</v>
      </c>
      <c r="H161" s="23">
        <v>3650171</v>
      </c>
      <c r="I161" s="23">
        <v>1741238.85</v>
      </c>
      <c r="J161" s="18">
        <v>5391409.8499999996</v>
      </c>
      <c r="K161" s="18">
        <v>2238401.75</v>
      </c>
      <c r="L161" s="24">
        <v>2202422.25</v>
      </c>
      <c r="M161" s="24">
        <v>2202422.25</v>
      </c>
      <c r="N161" s="24">
        <v>2202422.25</v>
      </c>
      <c r="O161" s="18">
        <v>3188987.5999999996</v>
      </c>
      <c r="P161" s="20">
        <v>0.60337508845476007</v>
      </c>
      <c r="Q161" s="21">
        <v>0.40850581040504647</v>
      </c>
      <c r="R161" s="22"/>
    </row>
    <row r="162" spans="2:18" ht="22.5">
      <c r="B162" s="12"/>
      <c r="C162" s="13"/>
      <c r="D162" s="14" t="s">
        <v>62</v>
      </c>
      <c r="E162" s="15" t="s">
        <v>446</v>
      </c>
      <c r="F162" s="15" t="s">
        <v>447</v>
      </c>
      <c r="G162" s="25" t="s">
        <v>179</v>
      </c>
      <c r="H162" s="23">
        <v>6265571</v>
      </c>
      <c r="I162" s="23">
        <v>3377352.8</v>
      </c>
      <c r="J162" s="18">
        <v>9642923.8000000007</v>
      </c>
      <c r="K162" s="18">
        <v>4384657.8100000005</v>
      </c>
      <c r="L162" s="24">
        <v>4319034.8100000005</v>
      </c>
      <c r="M162" s="24">
        <v>4319034.8100000005</v>
      </c>
      <c r="N162" s="24">
        <v>4319034.8100000005</v>
      </c>
      <c r="O162" s="18">
        <v>5323888.99</v>
      </c>
      <c r="P162" s="20">
        <v>0.68932820488348157</v>
      </c>
      <c r="Q162" s="21">
        <v>0.44789681009405052</v>
      </c>
      <c r="R162" s="22"/>
    </row>
    <row r="163" spans="2:18" ht="22.5">
      <c r="B163" s="12"/>
      <c r="C163" s="13"/>
      <c r="D163" s="14" t="s">
        <v>62</v>
      </c>
      <c r="E163" s="15" t="s">
        <v>448</v>
      </c>
      <c r="F163" s="15" t="s">
        <v>449</v>
      </c>
      <c r="G163" s="25" t="s">
        <v>182</v>
      </c>
      <c r="H163" s="23">
        <v>18912322</v>
      </c>
      <c r="I163" s="23">
        <v>7196547.5200000005</v>
      </c>
      <c r="J163" s="18">
        <v>26108869.52</v>
      </c>
      <c r="K163" s="18">
        <v>9886858.8599999994</v>
      </c>
      <c r="L163" s="24">
        <v>9719393.8599999994</v>
      </c>
      <c r="M163" s="24">
        <v>9719393.8599999994</v>
      </c>
      <c r="N163" s="24">
        <v>9719393.8599999994</v>
      </c>
      <c r="O163" s="18">
        <v>16389475.66</v>
      </c>
      <c r="P163" s="20">
        <v>0.51391859021858866</v>
      </c>
      <c r="Q163" s="21">
        <v>0.37226406346528018</v>
      </c>
      <c r="R163" s="22"/>
    </row>
    <row r="164" spans="2:18" ht="22.5">
      <c r="B164" s="12"/>
      <c r="C164" s="13"/>
      <c r="D164" s="14" t="s">
        <v>62</v>
      </c>
      <c r="E164" s="15" t="s">
        <v>450</v>
      </c>
      <c r="F164" s="15" t="s">
        <v>451</v>
      </c>
      <c r="G164" s="25" t="s">
        <v>185</v>
      </c>
      <c r="H164" s="23">
        <v>11784237</v>
      </c>
      <c r="I164" s="23">
        <v>5649726.3100000005</v>
      </c>
      <c r="J164" s="18">
        <v>17433963.310000002</v>
      </c>
      <c r="K164" s="18">
        <v>6745580.0099999998</v>
      </c>
      <c r="L164" s="24">
        <v>6633307.0099999998</v>
      </c>
      <c r="M164" s="24">
        <v>6633307.0099999998</v>
      </c>
      <c r="N164" s="24">
        <v>6633307.0099999998</v>
      </c>
      <c r="O164" s="18">
        <v>10800656.300000003</v>
      </c>
      <c r="P164" s="20">
        <v>0.56289660586425749</v>
      </c>
      <c r="Q164" s="21">
        <v>0.38048187277044343</v>
      </c>
      <c r="R164" s="22"/>
    </row>
    <row r="165" spans="2:18" ht="22.5">
      <c r="B165" s="12"/>
      <c r="C165" s="13"/>
      <c r="D165" s="14" t="s">
        <v>62</v>
      </c>
      <c r="E165" s="15" t="s">
        <v>452</v>
      </c>
      <c r="F165" s="15" t="s">
        <v>453</v>
      </c>
      <c r="G165" s="25" t="s">
        <v>188</v>
      </c>
      <c r="H165" s="23">
        <v>7926506</v>
      </c>
      <c r="I165" s="23">
        <v>3455360.88</v>
      </c>
      <c r="J165" s="18">
        <v>11381866.879999999</v>
      </c>
      <c r="K165" s="18">
        <v>4471183.74</v>
      </c>
      <c r="L165" s="24">
        <v>4392261.74</v>
      </c>
      <c r="M165" s="24">
        <v>4392261.74</v>
      </c>
      <c r="N165" s="24">
        <v>4392261.74</v>
      </c>
      <c r="O165" s="18">
        <v>6989605.1399999987</v>
      </c>
      <c r="P165" s="20">
        <v>0.55412330981645641</v>
      </c>
      <c r="Q165" s="21">
        <v>0.38589993946581819</v>
      </c>
      <c r="R165" s="22"/>
    </row>
    <row r="166" spans="2:18" ht="22.5">
      <c r="B166" s="12"/>
      <c r="C166" s="13"/>
      <c r="D166" s="14" t="s">
        <v>62</v>
      </c>
      <c r="E166" s="15" t="s">
        <v>454</v>
      </c>
      <c r="F166" s="15" t="s">
        <v>455</v>
      </c>
      <c r="G166" s="25" t="s">
        <v>191</v>
      </c>
      <c r="H166" s="23">
        <v>4153263</v>
      </c>
      <c r="I166" s="23">
        <v>1830189.3</v>
      </c>
      <c r="J166" s="18">
        <v>5983452.2999999998</v>
      </c>
      <c r="K166" s="18">
        <v>1435790.64</v>
      </c>
      <c r="L166" s="24">
        <v>1382817.14</v>
      </c>
      <c r="M166" s="24">
        <v>1382817.14</v>
      </c>
      <c r="N166" s="24">
        <v>1382817.14</v>
      </c>
      <c r="O166" s="18">
        <v>4600635.16</v>
      </c>
      <c r="P166" s="20">
        <v>0.33294716467509999</v>
      </c>
      <c r="Q166" s="21">
        <v>0.23110690462093261</v>
      </c>
      <c r="R166" s="22"/>
    </row>
    <row r="167" spans="2:18" ht="22.5">
      <c r="B167" s="12"/>
      <c r="C167" s="13"/>
      <c r="D167" s="14" t="s">
        <v>62</v>
      </c>
      <c r="E167" s="15" t="s">
        <v>456</v>
      </c>
      <c r="F167" s="15" t="s">
        <v>457</v>
      </c>
      <c r="G167" s="25" t="s">
        <v>194</v>
      </c>
      <c r="H167" s="23">
        <v>4455288</v>
      </c>
      <c r="I167" s="23">
        <v>2163010.81</v>
      </c>
      <c r="J167" s="18">
        <v>6618298.8100000005</v>
      </c>
      <c r="K167" s="18">
        <v>2905088.57</v>
      </c>
      <c r="L167" s="24">
        <v>2857139.57</v>
      </c>
      <c r="M167" s="24">
        <v>2857139.57</v>
      </c>
      <c r="N167" s="24">
        <v>2857139.57</v>
      </c>
      <c r="O167" s="18">
        <v>3761159.2400000007</v>
      </c>
      <c r="P167" s="20">
        <v>0.6412917795662143</v>
      </c>
      <c r="Q167" s="21">
        <v>0.4317030179542467</v>
      </c>
      <c r="R167" s="22"/>
    </row>
    <row r="168" spans="2:18" ht="22.5">
      <c r="B168" s="12"/>
      <c r="C168" s="13"/>
      <c r="D168" s="14" t="s">
        <v>62</v>
      </c>
      <c r="E168" s="15" t="s">
        <v>458</v>
      </c>
      <c r="F168" s="15" t="s">
        <v>459</v>
      </c>
      <c r="G168" s="25" t="s">
        <v>197</v>
      </c>
      <c r="H168" s="23">
        <v>31643995</v>
      </c>
      <c r="I168" s="23">
        <v>14470040.18</v>
      </c>
      <c r="J168" s="18">
        <v>46114035.18</v>
      </c>
      <c r="K168" s="18">
        <v>18459972.390000001</v>
      </c>
      <c r="L168" s="24">
        <v>18158901.600000001</v>
      </c>
      <c r="M168" s="24">
        <v>18158901.600000001</v>
      </c>
      <c r="N168" s="24">
        <v>18158901.600000001</v>
      </c>
      <c r="O168" s="18">
        <v>27955133.579999998</v>
      </c>
      <c r="P168" s="20">
        <v>0.57384984418054674</v>
      </c>
      <c r="Q168" s="21">
        <v>0.39378253343302416</v>
      </c>
      <c r="R168" s="22"/>
    </row>
    <row r="169" spans="2:18" ht="22.5">
      <c r="B169" s="12"/>
      <c r="C169" s="13"/>
      <c r="D169" s="14" t="s">
        <v>62</v>
      </c>
      <c r="E169" s="15" t="s">
        <v>460</v>
      </c>
      <c r="F169" s="15" t="s">
        <v>461</v>
      </c>
      <c r="G169" s="25" t="s">
        <v>200</v>
      </c>
      <c r="H169" s="23">
        <v>5337341</v>
      </c>
      <c r="I169" s="23">
        <v>2891069.04</v>
      </c>
      <c r="J169" s="18">
        <v>8228410.04</v>
      </c>
      <c r="K169" s="18">
        <v>3670524.41</v>
      </c>
      <c r="L169" s="24">
        <v>3606969.91</v>
      </c>
      <c r="M169" s="24">
        <v>3606969.91</v>
      </c>
      <c r="N169" s="24">
        <v>3606969.91</v>
      </c>
      <c r="O169" s="18">
        <v>4621440.13</v>
      </c>
      <c r="P169" s="20">
        <v>0.67579903738584435</v>
      </c>
      <c r="Q169" s="21">
        <v>0.43835563522792065</v>
      </c>
      <c r="R169" s="22"/>
    </row>
    <row r="170" spans="2:18" ht="22.5">
      <c r="B170" s="12"/>
      <c r="C170" s="13"/>
      <c r="D170" s="14" t="s">
        <v>62</v>
      </c>
      <c r="E170" s="15" t="s">
        <v>462</v>
      </c>
      <c r="F170" s="15" t="s">
        <v>463</v>
      </c>
      <c r="G170" s="25" t="s">
        <v>203</v>
      </c>
      <c r="H170" s="23">
        <v>4531995</v>
      </c>
      <c r="I170" s="23">
        <v>2180531.08</v>
      </c>
      <c r="J170" s="18">
        <v>6712526.0800000001</v>
      </c>
      <c r="K170" s="18">
        <v>2701373.05</v>
      </c>
      <c r="L170" s="24">
        <v>2656522.5499999998</v>
      </c>
      <c r="M170" s="24">
        <v>2656522.5499999998</v>
      </c>
      <c r="N170" s="24">
        <v>2656522.5499999998</v>
      </c>
      <c r="O170" s="18">
        <v>4056003.5300000003</v>
      </c>
      <c r="P170" s="20">
        <v>0.58617067097382058</v>
      </c>
      <c r="Q170" s="21">
        <v>0.39575601172189406</v>
      </c>
      <c r="R170" s="22"/>
    </row>
    <row r="171" spans="2:18" ht="22.5">
      <c r="B171" s="12"/>
      <c r="C171" s="13"/>
      <c r="D171" s="14" t="s">
        <v>62</v>
      </c>
      <c r="E171" s="15" t="s">
        <v>464</v>
      </c>
      <c r="F171" s="15" t="s">
        <v>465</v>
      </c>
      <c r="G171" s="25" t="s">
        <v>209</v>
      </c>
      <c r="H171" s="23">
        <v>1917379</v>
      </c>
      <c r="I171" s="23">
        <v>985489.16</v>
      </c>
      <c r="J171" s="18">
        <v>2902868.16</v>
      </c>
      <c r="K171" s="18">
        <v>1162606.95</v>
      </c>
      <c r="L171" s="24">
        <v>1136565.45</v>
      </c>
      <c r="M171" s="24">
        <v>1136565.45</v>
      </c>
      <c r="N171" s="24">
        <v>1136565.45</v>
      </c>
      <c r="O171" s="18">
        <v>1766302.7100000002</v>
      </c>
      <c r="P171" s="20">
        <v>0.59277036517037052</v>
      </c>
      <c r="Q171" s="21">
        <v>0.39153188755220625</v>
      </c>
      <c r="R171" s="22"/>
    </row>
    <row r="172" spans="2:18" ht="22.5">
      <c r="B172" s="12"/>
      <c r="C172" s="13"/>
      <c r="D172" s="14" t="s">
        <v>62</v>
      </c>
      <c r="E172" s="15" t="s">
        <v>466</v>
      </c>
      <c r="F172" s="15" t="s">
        <v>467</v>
      </c>
      <c r="G172" s="25" t="s">
        <v>212</v>
      </c>
      <c r="H172" s="23">
        <v>15945221</v>
      </c>
      <c r="I172" s="23">
        <v>7826718.1099999994</v>
      </c>
      <c r="J172" s="18">
        <v>23771939.109999999</v>
      </c>
      <c r="K172" s="18">
        <v>10192527.059999999</v>
      </c>
      <c r="L172" s="24">
        <v>10029820.059999999</v>
      </c>
      <c r="M172" s="24">
        <v>10029820.059999999</v>
      </c>
      <c r="N172" s="24">
        <v>10029820.059999999</v>
      </c>
      <c r="O172" s="18">
        <v>13742119.050000001</v>
      </c>
      <c r="P172" s="20">
        <v>0.62901731245995263</v>
      </c>
      <c r="Q172" s="21">
        <v>0.42191846502672614</v>
      </c>
      <c r="R172" s="22"/>
    </row>
    <row r="173" spans="2:18" ht="22.5">
      <c r="B173" s="12"/>
      <c r="C173" s="13"/>
      <c r="D173" s="14" t="s">
        <v>62</v>
      </c>
      <c r="E173" s="15" t="s">
        <v>468</v>
      </c>
      <c r="F173" s="15" t="s">
        <v>469</v>
      </c>
      <c r="G173" s="25" t="s">
        <v>215</v>
      </c>
      <c r="H173" s="23">
        <v>65421578</v>
      </c>
      <c r="I173" s="23">
        <v>28304449.370000001</v>
      </c>
      <c r="J173" s="18">
        <v>93726027.370000005</v>
      </c>
      <c r="K173" s="18">
        <v>39951531.509999998</v>
      </c>
      <c r="L173" s="24">
        <v>39393176.009999998</v>
      </c>
      <c r="M173" s="24">
        <v>39393176.009999998</v>
      </c>
      <c r="N173" s="24">
        <v>39393176.009999998</v>
      </c>
      <c r="O173" s="18">
        <v>54332851.360000007</v>
      </c>
      <c r="P173" s="20">
        <v>0.60214347030883297</v>
      </c>
      <c r="Q173" s="21">
        <v>0.42030135188050266</v>
      </c>
      <c r="R173" s="22"/>
    </row>
    <row r="174" spans="2:18" ht="22.5">
      <c r="B174" s="12"/>
      <c r="C174" s="13"/>
      <c r="D174" s="14" t="s">
        <v>62</v>
      </c>
      <c r="E174" s="15" t="s">
        <v>470</v>
      </c>
      <c r="F174" s="15" t="s">
        <v>471</v>
      </c>
      <c r="G174" s="25" t="s">
        <v>218</v>
      </c>
      <c r="H174" s="23">
        <v>8889134</v>
      </c>
      <c r="I174" s="23">
        <v>4470622.38</v>
      </c>
      <c r="J174" s="18">
        <v>13359756.379999999</v>
      </c>
      <c r="K174" s="18">
        <v>5630197.54</v>
      </c>
      <c r="L174" s="24">
        <v>5522288.54</v>
      </c>
      <c r="M174" s="24">
        <v>5522288.54</v>
      </c>
      <c r="N174" s="24">
        <v>5522288.54</v>
      </c>
      <c r="O174" s="18">
        <v>7837467.8399999989</v>
      </c>
      <c r="P174" s="20">
        <v>0.62124033004789891</v>
      </c>
      <c r="Q174" s="21">
        <v>0.41335248809379865</v>
      </c>
      <c r="R174" s="22"/>
    </row>
    <row r="175" spans="2:18" ht="22.5">
      <c r="B175" s="12"/>
      <c r="C175" s="13"/>
      <c r="D175" s="14" t="s">
        <v>62</v>
      </c>
      <c r="E175" s="15" t="s">
        <v>472</v>
      </c>
      <c r="F175" s="15" t="s">
        <v>473</v>
      </c>
      <c r="G175" s="25" t="s">
        <v>221</v>
      </c>
      <c r="H175" s="23">
        <v>5636714</v>
      </c>
      <c r="I175" s="23">
        <v>2921195.8</v>
      </c>
      <c r="J175" s="18">
        <v>8557909.8000000007</v>
      </c>
      <c r="K175" s="18">
        <v>3855792.3699999996</v>
      </c>
      <c r="L175" s="24">
        <v>3791730.8699999996</v>
      </c>
      <c r="M175" s="24">
        <v>3791730.8699999996</v>
      </c>
      <c r="N175" s="24">
        <v>3791730.8699999996</v>
      </c>
      <c r="O175" s="18">
        <v>4766178.9300000016</v>
      </c>
      <c r="P175" s="20">
        <v>0.67268462973285492</v>
      </c>
      <c r="Q175" s="21">
        <v>0.44306740297730168</v>
      </c>
      <c r="R175" s="22"/>
    </row>
    <row r="176" spans="2:18" ht="33.75">
      <c r="B176" s="12"/>
      <c r="C176" s="13"/>
      <c r="D176" s="14" t="s">
        <v>62</v>
      </c>
      <c r="E176" s="15" t="s">
        <v>474</v>
      </c>
      <c r="F176" s="15" t="s">
        <v>475</v>
      </c>
      <c r="G176" s="25" t="s">
        <v>224</v>
      </c>
      <c r="H176" s="23">
        <v>12648542</v>
      </c>
      <c r="I176" s="23">
        <v>6247301.3599999994</v>
      </c>
      <c r="J176" s="18">
        <v>18895843.359999999</v>
      </c>
      <c r="K176" s="18">
        <v>7623071.7599999998</v>
      </c>
      <c r="L176" s="24">
        <v>7485522.7599999998</v>
      </c>
      <c r="M176" s="24">
        <v>7485522.7599999998</v>
      </c>
      <c r="N176" s="24">
        <v>7485522.7599999998</v>
      </c>
      <c r="O176" s="18">
        <v>11410320.6</v>
      </c>
      <c r="P176" s="20">
        <v>0.59180913974116545</v>
      </c>
      <c r="Q176" s="21">
        <v>0.39614652902160807</v>
      </c>
      <c r="R176" s="22"/>
    </row>
    <row r="177" spans="2:18" ht="22.5">
      <c r="B177" s="12"/>
      <c r="C177" s="13"/>
      <c r="D177" s="14" t="s">
        <v>62</v>
      </c>
      <c r="E177" s="15" t="s">
        <v>476</v>
      </c>
      <c r="F177" s="15" t="s">
        <v>477</v>
      </c>
      <c r="G177" s="25" t="s">
        <v>227</v>
      </c>
      <c r="H177" s="23">
        <v>5177375</v>
      </c>
      <c r="I177" s="23">
        <v>2386212.52</v>
      </c>
      <c r="J177" s="18">
        <v>7563587.5199999996</v>
      </c>
      <c r="K177" s="18">
        <v>2401934.66</v>
      </c>
      <c r="L177" s="24">
        <v>2340008.16</v>
      </c>
      <c r="M177" s="24">
        <v>2340008.16</v>
      </c>
      <c r="N177" s="24">
        <v>2340008.16</v>
      </c>
      <c r="O177" s="18">
        <v>5223579.3599999994</v>
      </c>
      <c r="P177" s="20">
        <v>0.45196806489775226</v>
      </c>
      <c r="Q177" s="21">
        <v>0.30937807671458006</v>
      </c>
      <c r="R177" s="22"/>
    </row>
    <row r="178" spans="2:18" ht="22.5">
      <c r="B178" s="12"/>
      <c r="C178" s="13"/>
      <c r="D178" s="14" t="s">
        <v>62</v>
      </c>
      <c r="E178" s="15" t="s">
        <v>478</v>
      </c>
      <c r="F178" s="15" t="s">
        <v>479</v>
      </c>
      <c r="G178" s="25" t="s">
        <v>230</v>
      </c>
      <c r="H178" s="23">
        <v>4168021</v>
      </c>
      <c r="I178" s="23">
        <v>1980381.19</v>
      </c>
      <c r="J178" s="18">
        <v>6148402.1899999995</v>
      </c>
      <c r="K178" s="18">
        <v>2488560.7799999998</v>
      </c>
      <c r="L178" s="24">
        <v>2438572.2799999998</v>
      </c>
      <c r="M178" s="24">
        <v>2438572.2799999998</v>
      </c>
      <c r="N178" s="24">
        <v>2438572.2799999998</v>
      </c>
      <c r="O178" s="18">
        <v>3709829.9099999997</v>
      </c>
      <c r="P178" s="20">
        <v>0.58506717696479926</v>
      </c>
      <c r="Q178" s="21">
        <v>0.39661886204617336</v>
      </c>
      <c r="R178" s="22"/>
    </row>
    <row r="179" spans="2:18" ht="22.5">
      <c r="B179" s="12"/>
      <c r="C179" s="13"/>
      <c r="D179" s="14" t="s">
        <v>62</v>
      </c>
      <c r="E179" s="15" t="s">
        <v>480</v>
      </c>
      <c r="F179" s="15" t="s">
        <v>481</v>
      </c>
      <c r="G179" s="25" t="s">
        <v>356</v>
      </c>
      <c r="H179" s="23">
        <v>3402064</v>
      </c>
      <c r="I179" s="23">
        <v>312105</v>
      </c>
      <c r="J179" s="18">
        <v>3714169</v>
      </c>
      <c r="K179" s="18">
        <v>1858933.08</v>
      </c>
      <c r="L179" s="24">
        <v>1828376.08</v>
      </c>
      <c r="M179" s="24">
        <v>1828376.08</v>
      </c>
      <c r="N179" s="24">
        <v>1828376.08</v>
      </c>
      <c r="O179" s="18">
        <v>1885792.92</v>
      </c>
      <c r="P179" s="20">
        <v>0.53743141810383344</v>
      </c>
      <c r="Q179" s="21">
        <v>0.492270567117436</v>
      </c>
      <c r="R179" s="22"/>
    </row>
    <row r="180" spans="2:18" ht="22.5">
      <c r="B180" s="12"/>
      <c r="C180" s="13"/>
      <c r="D180" s="14" t="s">
        <v>62</v>
      </c>
      <c r="E180" s="15" t="s">
        <v>482</v>
      </c>
      <c r="F180" s="15" t="s">
        <v>483</v>
      </c>
      <c r="G180" s="25" t="s">
        <v>364</v>
      </c>
      <c r="H180" s="23">
        <v>4668730</v>
      </c>
      <c r="I180" s="23">
        <v>2359507.81</v>
      </c>
      <c r="J180" s="18">
        <v>7028237.8100000005</v>
      </c>
      <c r="K180" s="18">
        <v>2618677.84</v>
      </c>
      <c r="L180" s="24">
        <v>2571251.84</v>
      </c>
      <c r="M180" s="24">
        <v>2571251.84</v>
      </c>
      <c r="N180" s="24">
        <v>2571251.84</v>
      </c>
      <c r="O180" s="18">
        <v>4456985.9700000007</v>
      </c>
      <c r="P180" s="20">
        <v>0.55073903181379091</v>
      </c>
      <c r="Q180" s="21">
        <v>0.36584587908245519</v>
      </c>
      <c r="R180" s="22"/>
    </row>
    <row r="181" spans="2:18" ht="22.5">
      <c r="B181" s="12"/>
      <c r="C181" s="13"/>
      <c r="D181" s="14" t="s">
        <v>62</v>
      </c>
      <c r="E181" s="15" t="s">
        <v>484</v>
      </c>
      <c r="F181" s="15" t="s">
        <v>485</v>
      </c>
      <c r="G181" s="25" t="s">
        <v>35</v>
      </c>
      <c r="H181" s="23">
        <v>547403617.62000012</v>
      </c>
      <c r="I181" s="23">
        <v>45553429.850000001</v>
      </c>
      <c r="J181" s="18">
        <v>592957047.47000015</v>
      </c>
      <c r="K181" s="18">
        <v>552038897.0200001</v>
      </c>
      <c r="L181" s="24">
        <v>410163722.97000009</v>
      </c>
      <c r="M181" s="24">
        <v>410163722.97000009</v>
      </c>
      <c r="N181" s="24">
        <v>410163722.97000009</v>
      </c>
      <c r="O181" s="18">
        <v>182793324.50000006</v>
      </c>
      <c r="P181" s="20">
        <v>0.7492893904379162</v>
      </c>
      <c r="Q181" s="21">
        <v>0.69172585893036675</v>
      </c>
      <c r="R181" s="22"/>
    </row>
    <row r="182" spans="2:18" ht="22.5">
      <c r="B182" s="12"/>
      <c r="C182" s="13"/>
      <c r="D182" s="14" t="s">
        <v>62</v>
      </c>
      <c r="E182" s="15" t="s">
        <v>486</v>
      </c>
      <c r="F182" s="15" t="s">
        <v>487</v>
      </c>
      <c r="G182" s="25" t="s">
        <v>35</v>
      </c>
      <c r="H182" s="23">
        <v>349613131.38</v>
      </c>
      <c r="I182" s="23">
        <v>46707436.890000001</v>
      </c>
      <c r="J182" s="18">
        <v>396320568.26999998</v>
      </c>
      <c r="K182" s="18">
        <v>381658741.40999997</v>
      </c>
      <c r="L182" s="24">
        <v>276341055.20000011</v>
      </c>
      <c r="M182" s="24">
        <v>276341055.20000011</v>
      </c>
      <c r="N182" s="24">
        <v>276341055.20000011</v>
      </c>
      <c r="O182" s="18">
        <v>119979513.06999987</v>
      </c>
      <c r="P182" s="20">
        <v>0.79041955349108639</v>
      </c>
      <c r="Q182" s="21">
        <v>0.69726649920358952</v>
      </c>
      <c r="R182" s="22"/>
    </row>
    <row r="183" spans="2:18" ht="33.75">
      <c r="B183" s="12"/>
      <c r="C183" s="13"/>
      <c r="D183" s="14" t="s">
        <v>62</v>
      </c>
      <c r="E183" s="15" t="s">
        <v>488</v>
      </c>
      <c r="F183" s="15" t="s">
        <v>489</v>
      </c>
      <c r="G183" s="25" t="s">
        <v>29</v>
      </c>
      <c r="H183" s="23">
        <v>812493322.19000018</v>
      </c>
      <c r="I183" s="23">
        <v>-97550158.599999994</v>
      </c>
      <c r="J183" s="18">
        <v>714943163.59000015</v>
      </c>
      <c r="K183" s="18">
        <v>268294424.57999998</v>
      </c>
      <c r="L183" s="24">
        <v>257203813.28999999</v>
      </c>
      <c r="M183" s="24">
        <v>257203813.28999999</v>
      </c>
      <c r="N183" s="24">
        <v>257203813.28999996</v>
      </c>
      <c r="O183" s="18">
        <v>457739350.30000019</v>
      </c>
      <c r="P183" s="20">
        <v>0.31656114120018986</v>
      </c>
      <c r="Q183" s="21">
        <v>0.35975421038853261</v>
      </c>
      <c r="R183" s="22"/>
    </row>
    <row r="184" spans="2:18" ht="33.75">
      <c r="B184" s="12"/>
      <c r="C184" s="13"/>
      <c r="D184" s="14" t="s">
        <v>62</v>
      </c>
      <c r="E184" s="15" t="s">
        <v>490</v>
      </c>
      <c r="F184" s="15" t="s">
        <v>491</v>
      </c>
      <c r="G184" s="25" t="s">
        <v>29</v>
      </c>
      <c r="H184" s="23">
        <v>223719012.09999999</v>
      </c>
      <c r="I184" s="23">
        <v>87347839.640000001</v>
      </c>
      <c r="J184" s="18">
        <v>311066851.74000001</v>
      </c>
      <c r="K184" s="18">
        <v>207195575.33999994</v>
      </c>
      <c r="L184" s="24">
        <v>171245150.10999995</v>
      </c>
      <c r="M184" s="24">
        <v>171245150.10999995</v>
      </c>
      <c r="N184" s="24">
        <v>171245150.10999998</v>
      </c>
      <c r="O184" s="18">
        <v>139821701.63000005</v>
      </c>
      <c r="P184" s="20">
        <v>0.76544746243316686</v>
      </c>
      <c r="Q184" s="21">
        <v>0.55050915631837338</v>
      </c>
      <c r="R184" s="22"/>
    </row>
    <row r="185" spans="2:18" ht="22.5">
      <c r="B185" s="12"/>
      <c r="C185" s="13"/>
      <c r="D185" s="14" t="s">
        <v>62</v>
      </c>
      <c r="E185" s="15" t="s">
        <v>492</v>
      </c>
      <c r="F185" s="15" t="s">
        <v>493</v>
      </c>
      <c r="G185" s="25" t="s">
        <v>29</v>
      </c>
      <c r="H185" s="23">
        <v>1085084.71</v>
      </c>
      <c r="I185" s="23">
        <v>590224.18999999994</v>
      </c>
      <c r="J185" s="18">
        <v>1675308.9</v>
      </c>
      <c r="K185" s="18">
        <v>1675308.9</v>
      </c>
      <c r="L185" s="24">
        <v>742705.71</v>
      </c>
      <c r="M185" s="24">
        <v>742705.71</v>
      </c>
      <c r="N185" s="24">
        <v>742705.71</v>
      </c>
      <c r="O185" s="18">
        <v>932603.19</v>
      </c>
      <c r="P185" s="20">
        <v>0.6844679527370725</v>
      </c>
      <c r="Q185" s="21">
        <v>0.44332463702664027</v>
      </c>
      <c r="R185" s="22"/>
    </row>
    <row r="186" spans="2:18" ht="22.5">
      <c r="B186" s="12"/>
      <c r="C186" s="13"/>
      <c r="D186" s="14" t="s">
        <v>62</v>
      </c>
      <c r="E186" s="15" t="s">
        <v>494</v>
      </c>
      <c r="F186" s="15" t="s">
        <v>495</v>
      </c>
      <c r="G186" s="25" t="s">
        <v>35</v>
      </c>
      <c r="H186" s="23">
        <v>83628959.920000002</v>
      </c>
      <c r="I186" s="23">
        <v>-55923328.609999999</v>
      </c>
      <c r="J186" s="18">
        <v>27705631.310000002</v>
      </c>
      <c r="K186" s="18">
        <v>25561661.140000001</v>
      </c>
      <c r="L186" s="24">
        <v>23090408.020000003</v>
      </c>
      <c r="M186" s="24">
        <v>23090408.020000003</v>
      </c>
      <c r="N186" s="24">
        <v>23090408.020000003</v>
      </c>
      <c r="O186" s="18">
        <v>4615223.2899999991</v>
      </c>
      <c r="P186" s="20">
        <v>0.2761054070514381</v>
      </c>
      <c r="Q186" s="21">
        <v>0.83341930604793002</v>
      </c>
      <c r="R186" s="22"/>
    </row>
    <row r="187" spans="2:18" ht="22.5">
      <c r="B187" s="12"/>
      <c r="C187" s="13"/>
      <c r="D187" s="14" t="s">
        <v>62</v>
      </c>
      <c r="E187" s="15" t="s">
        <v>496</v>
      </c>
      <c r="F187" s="15" t="s">
        <v>497</v>
      </c>
      <c r="G187" s="25" t="s">
        <v>35</v>
      </c>
      <c r="H187" s="23">
        <v>144394220.52000001</v>
      </c>
      <c r="I187" s="23">
        <v>25416016.809999995</v>
      </c>
      <c r="J187" s="18">
        <v>169810237.33000001</v>
      </c>
      <c r="K187" s="18">
        <v>137405243.72</v>
      </c>
      <c r="L187" s="24">
        <v>95376801.140000015</v>
      </c>
      <c r="M187" s="24">
        <v>95376801.140000015</v>
      </c>
      <c r="N187" s="24">
        <v>95376801.140000015</v>
      </c>
      <c r="O187" s="18">
        <v>74433436.189999998</v>
      </c>
      <c r="P187" s="20">
        <v>0.6605306001620016</v>
      </c>
      <c r="Q187" s="21">
        <v>0.56166696802060234</v>
      </c>
      <c r="R187" s="22"/>
    </row>
    <row r="188" spans="2:18" ht="22.5">
      <c r="B188" s="12"/>
      <c r="C188" s="13"/>
      <c r="D188" s="14" t="s">
        <v>62</v>
      </c>
      <c r="E188" s="15" t="s">
        <v>498</v>
      </c>
      <c r="F188" s="15" t="s">
        <v>499</v>
      </c>
      <c r="G188" s="25" t="s">
        <v>35</v>
      </c>
      <c r="H188" s="23">
        <v>29101575.209999993</v>
      </c>
      <c r="I188" s="23">
        <v>357119.62000000011</v>
      </c>
      <c r="J188" s="18">
        <v>29458694.829999994</v>
      </c>
      <c r="K188" s="18">
        <v>15808468.489999998</v>
      </c>
      <c r="L188" s="24">
        <v>13017539.609999998</v>
      </c>
      <c r="M188" s="24">
        <v>13017539.609999998</v>
      </c>
      <c r="N188" s="24">
        <v>13017539.609999998</v>
      </c>
      <c r="O188" s="18">
        <v>16441155.219999997</v>
      </c>
      <c r="P188" s="20">
        <v>0.44731391741045212</v>
      </c>
      <c r="Q188" s="21">
        <v>0.44189125435194987</v>
      </c>
      <c r="R188" s="22"/>
    </row>
    <row r="189" spans="2:18" ht="22.5">
      <c r="B189" s="12"/>
      <c r="C189" s="13"/>
      <c r="D189" s="14" t="s">
        <v>62</v>
      </c>
      <c r="E189" s="15" t="s">
        <v>500</v>
      </c>
      <c r="F189" s="15" t="s">
        <v>501</v>
      </c>
      <c r="G189" s="25" t="s">
        <v>502</v>
      </c>
      <c r="H189" s="23">
        <v>12736745.17</v>
      </c>
      <c r="I189" s="23">
        <v>-2265842.9499999993</v>
      </c>
      <c r="J189" s="18">
        <v>10470902.220000001</v>
      </c>
      <c r="K189" s="18">
        <v>9783298.3500000015</v>
      </c>
      <c r="L189" s="24">
        <v>5291579.54</v>
      </c>
      <c r="M189" s="24">
        <v>5291579.54</v>
      </c>
      <c r="N189" s="24">
        <v>5291579.54</v>
      </c>
      <c r="O189" s="18">
        <v>5179322.6800000006</v>
      </c>
      <c r="P189" s="20">
        <v>0.41545775387449319</v>
      </c>
      <c r="Q189" s="21">
        <v>0.50536041964872824</v>
      </c>
      <c r="R189" s="22"/>
    </row>
    <row r="190" spans="2:18" ht="33.75">
      <c r="B190" s="12"/>
      <c r="C190" s="13"/>
      <c r="D190" s="14" t="s">
        <v>62</v>
      </c>
      <c r="E190" s="15" t="s">
        <v>503</v>
      </c>
      <c r="F190" s="15" t="s">
        <v>504</v>
      </c>
      <c r="G190" s="25" t="s">
        <v>29</v>
      </c>
      <c r="H190" s="23">
        <v>959312981.25999999</v>
      </c>
      <c r="I190" s="23">
        <v>302872421.52000004</v>
      </c>
      <c r="J190" s="18">
        <v>1262185402.78</v>
      </c>
      <c r="K190" s="18">
        <v>824378764.67999995</v>
      </c>
      <c r="L190" s="24">
        <v>553960619.13999999</v>
      </c>
      <c r="M190" s="24">
        <v>553960619.13999999</v>
      </c>
      <c r="N190" s="24">
        <v>553960619.13999999</v>
      </c>
      <c r="O190" s="18">
        <v>708224783.63999999</v>
      </c>
      <c r="P190" s="20">
        <v>0.57745556451493651</v>
      </c>
      <c r="Q190" s="21">
        <v>0.43889005364812939</v>
      </c>
      <c r="R190" s="22"/>
    </row>
    <row r="191" spans="2:18" ht="33.75">
      <c r="B191" s="12"/>
      <c r="C191" s="13"/>
      <c r="D191" s="14" t="s">
        <v>62</v>
      </c>
      <c r="E191" s="15" t="s">
        <v>505</v>
      </c>
      <c r="F191" s="15" t="s">
        <v>506</v>
      </c>
      <c r="G191" s="25" t="s">
        <v>29</v>
      </c>
      <c r="H191" s="23">
        <v>89491532</v>
      </c>
      <c r="I191" s="23">
        <v>-82185828.560000002</v>
      </c>
      <c r="J191" s="18">
        <v>7305703.4399999976</v>
      </c>
      <c r="K191" s="18">
        <v>3907080.8300000005</v>
      </c>
      <c r="L191" s="24">
        <v>2848371.83</v>
      </c>
      <c r="M191" s="24">
        <v>2848371.83</v>
      </c>
      <c r="N191" s="24">
        <v>2848371.83</v>
      </c>
      <c r="O191" s="18">
        <v>4457331.6099999975</v>
      </c>
      <c r="P191" s="20">
        <v>3.1828395003898245E-2</v>
      </c>
      <c r="Q191" s="21">
        <v>0.38988330875910848</v>
      </c>
      <c r="R191" s="22"/>
    </row>
    <row r="192" spans="2:18">
      <c r="B192" s="12"/>
      <c r="C192" s="13"/>
      <c r="D192" s="14" t="s">
        <v>507</v>
      </c>
      <c r="E192" s="15" t="s">
        <v>508</v>
      </c>
      <c r="F192" s="15" t="s">
        <v>509</v>
      </c>
      <c r="G192" s="25" t="s">
        <v>29</v>
      </c>
      <c r="H192" s="23">
        <v>52500000</v>
      </c>
      <c r="I192" s="23">
        <v>130320675.86999999</v>
      </c>
      <c r="J192" s="18">
        <v>182820675.87</v>
      </c>
      <c r="K192" s="18">
        <v>132340792.36000001</v>
      </c>
      <c r="L192" s="24">
        <v>95749456.24000001</v>
      </c>
      <c r="M192" s="24">
        <v>95749456.24000001</v>
      </c>
      <c r="N192" s="24">
        <v>95749456.24000001</v>
      </c>
      <c r="O192" s="18">
        <v>87071219.629999995</v>
      </c>
      <c r="P192" s="20">
        <v>1.8237991664761906</v>
      </c>
      <c r="Q192" s="21">
        <v>0.52373428653160359</v>
      </c>
      <c r="R192" s="22"/>
    </row>
    <row r="193" spans="2:18">
      <c r="B193" s="12"/>
      <c r="C193" s="13"/>
      <c r="D193" s="14" t="s">
        <v>507</v>
      </c>
      <c r="E193" s="15" t="s">
        <v>510</v>
      </c>
      <c r="F193" s="15" t="s">
        <v>511</v>
      </c>
      <c r="G193" s="25" t="s">
        <v>29</v>
      </c>
      <c r="H193" s="23">
        <v>8500000</v>
      </c>
      <c r="I193" s="23">
        <v>9640680.0899999999</v>
      </c>
      <c r="J193" s="18">
        <v>18140680.09</v>
      </c>
      <c r="K193" s="18">
        <v>13749914.16</v>
      </c>
      <c r="L193" s="24">
        <v>9845232.6500000004</v>
      </c>
      <c r="M193" s="24">
        <v>9845232.6500000004</v>
      </c>
      <c r="N193" s="24">
        <v>9845232.6500000004</v>
      </c>
      <c r="O193" s="18">
        <v>8295447.4399999995</v>
      </c>
      <c r="P193" s="20">
        <v>1.1582626647058825</v>
      </c>
      <c r="Q193" s="21">
        <v>0.54271574170072923</v>
      </c>
      <c r="R193" s="22"/>
    </row>
    <row r="194" spans="2:18" ht="33.75">
      <c r="B194" s="12"/>
      <c r="C194" s="13"/>
      <c r="D194" s="14" t="s">
        <v>507</v>
      </c>
      <c r="E194" s="15" t="s">
        <v>512</v>
      </c>
      <c r="F194" s="15" t="s">
        <v>513</v>
      </c>
      <c r="G194" s="25" t="s">
        <v>95</v>
      </c>
      <c r="H194" s="23">
        <v>0</v>
      </c>
      <c r="I194" s="23">
        <v>166953</v>
      </c>
      <c r="J194" s="18">
        <v>166953</v>
      </c>
      <c r="K194" s="18">
        <v>166953</v>
      </c>
      <c r="L194" s="24">
        <v>166953</v>
      </c>
      <c r="M194" s="24">
        <v>166953</v>
      </c>
      <c r="N194" s="24">
        <v>166953</v>
      </c>
      <c r="O194" s="18">
        <v>0</v>
      </c>
      <c r="P194" s="20">
        <v>0</v>
      </c>
      <c r="Q194" s="21">
        <v>1</v>
      </c>
      <c r="R194" s="22"/>
    </row>
    <row r="195" spans="2:18">
      <c r="B195" s="12"/>
      <c r="C195" s="13"/>
      <c r="D195" s="14" t="s">
        <v>507</v>
      </c>
      <c r="E195" s="15" t="s">
        <v>514</v>
      </c>
      <c r="F195" s="15" t="s">
        <v>515</v>
      </c>
      <c r="G195" s="25" t="s">
        <v>98</v>
      </c>
      <c r="H195" s="23">
        <v>7700000</v>
      </c>
      <c r="I195" s="23">
        <v>0</v>
      </c>
      <c r="J195" s="18">
        <v>7700000</v>
      </c>
      <c r="K195" s="18">
        <v>6996993.5700000003</v>
      </c>
      <c r="L195" s="24">
        <v>6387119.3700000001</v>
      </c>
      <c r="M195" s="24">
        <v>6387119.3700000001</v>
      </c>
      <c r="N195" s="24">
        <v>6387119.3700000001</v>
      </c>
      <c r="O195" s="18">
        <v>1312880.6299999999</v>
      </c>
      <c r="P195" s="20">
        <v>0.82949602207792206</v>
      </c>
      <c r="Q195" s="21">
        <v>0.82949602207792206</v>
      </c>
      <c r="R195" s="22"/>
    </row>
    <row r="196" spans="2:18">
      <c r="B196" s="12"/>
      <c r="C196" s="13"/>
      <c r="D196" s="14" t="s">
        <v>507</v>
      </c>
      <c r="E196" s="15" t="s">
        <v>516</v>
      </c>
      <c r="F196" s="15" t="s">
        <v>517</v>
      </c>
      <c r="G196" s="25" t="s">
        <v>29</v>
      </c>
      <c r="H196" s="23">
        <v>500000</v>
      </c>
      <c r="I196" s="23">
        <v>690000</v>
      </c>
      <c r="J196" s="18">
        <v>1190000</v>
      </c>
      <c r="K196" s="18">
        <v>990382.5</v>
      </c>
      <c r="L196" s="24">
        <v>250000</v>
      </c>
      <c r="M196" s="24">
        <v>250000</v>
      </c>
      <c r="N196" s="24">
        <v>250000</v>
      </c>
      <c r="O196" s="18">
        <v>940000</v>
      </c>
      <c r="P196" s="20">
        <v>0.5</v>
      </c>
      <c r="Q196" s="21">
        <v>0.21008403361344538</v>
      </c>
      <c r="R196" s="22"/>
    </row>
    <row r="197" spans="2:18" ht="22.5">
      <c r="B197" s="12"/>
      <c r="C197" s="13"/>
      <c r="D197" s="14" t="s">
        <v>507</v>
      </c>
      <c r="E197" s="15" t="s">
        <v>518</v>
      </c>
      <c r="F197" s="15" t="s">
        <v>519</v>
      </c>
      <c r="G197" s="25" t="s">
        <v>29</v>
      </c>
      <c r="H197" s="23">
        <v>2500000</v>
      </c>
      <c r="I197" s="23">
        <v>45588</v>
      </c>
      <c r="J197" s="18">
        <v>2545588</v>
      </c>
      <c r="K197" s="18">
        <v>2545508.7999999998</v>
      </c>
      <c r="L197" s="24">
        <v>45588</v>
      </c>
      <c r="M197" s="24">
        <v>45588</v>
      </c>
      <c r="N197" s="24">
        <v>45588</v>
      </c>
      <c r="O197" s="18">
        <v>2500000</v>
      </c>
      <c r="P197" s="20">
        <v>1.82352E-2</v>
      </c>
      <c r="Q197" s="21">
        <v>1.7908632504552977E-2</v>
      </c>
      <c r="R197" s="22"/>
    </row>
    <row r="198" spans="2:18" ht="22.5">
      <c r="B198" s="12"/>
      <c r="C198" s="13"/>
      <c r="D198" s="14" t="s">
        <v>507</v>
      </c>
      <c r="E198" s="15" t="s">
        <v>520</v>
      </c>
      <c r="F198" s="15" t="s">
        <v>521</v>
      </c>
      <c r="G198" s="25" t="s">
        <v>522</v>
      </c>
      <c r="H198" s="23">
        <v>0</v>
      </c>
      <c r="I198" s="23">
        <v>1032940</v>
      </c>
      <c r="J198" s="18">
        <v>1032940</v>
      </c>
      <c r="K198" s="18">
        <v>1032940</v>
      </c>
      <c r="L198" s="24">
        <v>1019640</v>
      </c>
      <c r="M198" s="24">
        <v>1019640</v>
      </c>
      <c r="N198" s="24">
        <v>1019640</v>
      </c>
      <c r="O198" s="18">
        <v>13300</v>
      </c>
      <c r="P198" s="20">
        <v>0</v>
      </c>
      <c r="Q198" s="21">
        <v>0.98712413112087827</v>
      </c>
      <c r="R198" s="22"/>
    </row>
    <row r="199" spans="2:18">
      <c r="B199" s="12"/>
      <c r="C199" s="13"/>
      <c r="D199" s="14" t="s">
        <v>507</v>
      </c>
      <c r="E199" s="15" t="s">
        <v>523</v>
      </c>
      <c r="F199" s="15" t="s">
        <v>524</v>
      </c>
      <c r="G199" s="25" t="s">
        <v>335</v>
      </c>
      <c r="H199" s="23">
        <v>0</v>
      </c>
      <c r="I199" s="23">
        <v>9002015.1799999997</v>
      </c>
      <c r="J199" s="18">
        <v>9002015.1799999997</v>
      </c>
      <c r="K199" s="18">
        <v>9002015.1799999997</v>
      </c>
      <c r="L199" s="24">
        <v>507378.16</v>
      </c>
      <c r="M199" s="24">
        <v>507378.16</v>
      </c>
      <c r="N199" s="24">
        <v>507378.16</v>
      </c>
      <c r="O199" s="18">
        <v>8494637.0199999996</v>
      </c>
      <c r="P199" s="20">
        <v>0</v>
      </c>
      <c r="Q199" s="21">
        <v>5.6362730994639357E-2</v>
      </c>
      <c r="R199" s="22"/>
    </row>
    <row r="200" spans="2:18">
      <c r="B200" s="12"/>
      <c r="C200" s="13"/>
      <c r="D200" s="14" t="s">
        <v>507</v>
      </c>
      <c r="E200" s="15" t="s">
        <v>525</v>
      </c>
      <c r="F200" s="15" t="s">
        <v>526</v>
      </c>
      <c r="G200" s="25" t="s">
        <v>245</v>
      </c>
      <c r="H200" s="23">
        <v>0</v>
      </c>
      <c r="I200" s="23">
        <v>84250</v>
      </c>
      <c r="J200" s="18">
        <v>84250</v>
      </c>
      <c r="K200" s="18">
        <v>84250</v>
      </c>
      <c r="L200" s="24">
        <v>51000</v>
      </c>
      <c r="M200" s="24">
        <v>51000</v>
      </c>
      <c r="N200" s="24">
        <v>51000</v>
      </c>
      <c r="O200" s="18">
        <v>33250</v>
      </c>
      <c r="P200" s="20">
        <v>0</v>
      </c>
      <c r="Q200" s="21">
        <v>0.60534124629080122</v>
      </c>
      <c r="R200" s="22"/>
    </row>
    <row r="201" spans="2:18">
      <c r="B201" s="12"/>
      <c r="C201" s="13"/>
      <c r="D201" s="14" t="s">
        <v>507</v>
      </c>
      <c r="E201" s="15" t="s">
        <v>527</v>
      </c>
      <c r="F201" s="15" t="s">
        <v>528</v>
      </c>
      <c r="G201" s="25" t="s">
        <v>251</v>
      </c>
      <c r="H201" s="23">
        <v>0</v>
      </c>
      <c r="I201" s="23">
        <v>3521591</v>
      </c>
      <c r="J201" s="18">
        <v>3521591</v>
      </c>
      <c r="K201" s="18">
        <v>3019111</v>
      </c>
      <c r="L201" s="24">
        <v>2447131</v>
      </c>
      <c r="M201" s="24">
        <v>2447131</v>
      </c>
      <c r="N201" s="24">
        <v>2447131</v>
      </c>
      <c r="O201" s="18">
        <v>1074460</v>
      </c>
      <c r="P201" s="20">
        <v>0</v>
      </c>
      <c r="Q201" s="21">
        <v>0.69489358644998811</v>
      </c>
      <c r="R201" s="22"/>
    </row>
    <row r="202" spans="2:18">
      <c r="B202" s="12"/>
      <c r="C202" s="13"/>
      <c r="D202" s="14" t="s">
        <v>507</v>
      </c>
      <c r="E202" s="15" t="s">
        <v>529</v>
      </c>
      <c r="F202" s="15" t="s">
        <v>530</v>
      </c>
      <c r="G202" s="25" t="s">
        <v>188</v>
      </c>
      <c r="H202" s="23">
        <v>0</v>
      </c>
      <c r="I202" s="23">
        <v>186671.43</v>
      </c>
      <c r="J202" s="18">
        <v>186671.43</v>
      </c>
      <c r="K202" s="18">
        <v>186671.43</v>
      </c>
      <c r="L202" s="24">
        <v>0</v>
      </c>
      <c r="M202" s="24">
        <v>0</v>
      </c>
      <c r="N202" s="24">
        <v>0</v>
      </c>
      <c r="O202" s="18">
        <v>186671.43</v>
      </c>
      <c r="P202" s="20">
        <v>0</v>
      </c>
      <c r="Q202" s="21">
        <v>0</v>
      </c>
      <c r="R202" s="22"/>
    </row>
    <row r="203" spans="2:18" ht="22.5">
      <c r="B203" s="12"/>
      <c r="C203" s="13"/>
      <c r="D203" s="14" t="s">
        <v>507</v>
      </c>
      <c r="E203" s="15" t="s">
        <v>531</v>
      </c>
      <c r="F203" s="15" t="s">
        <v>532</v>
      </c>
      <c r="G203" s="25" t="s">
        <v>299</v>
      </c>
      <c r="H203" s="23">
        <v>0</v>
      </c>
      <c r="I203" s="23">
        <v>18201065.530000001</v>
      </c>
      <c r="J203" s="18">
        <v>18201065.530000001</v>
      </c>
      <c r="K203" s="18">
        <v>18201065.530000001</v>
      </c>
      <c r="L203" s="24">
        <v>0</v>
      </c>
      <c r="M203" s="24">
        <v>0</v>
      </c>
      <c r="N203" s="24">
        <v>0</v>
      </c>
      <c r="O203" s="18">
        <v>18201065.530000001</v>
      </c>
      <c r="P203" s="20">
        <v>0</v>
      </c>
      <c r="Q203" s="21">
        <v>0</v>
      </c>
      <c r="R203" s="22"/>
    </row>
    <row r="204" spans="2:18" ht="22.5">
      <c r="B204" s="12"/>
      <c r="C204" s="13"/>
      <c r="D204" s="14" t="s">
        <v>507</v>
      </c>
      <c r="E204" s="15" t="s">
        <v>533</v>
      </c>
      <c r="F204" s="15" t="s">
        <v>534</v>
      </c>
      <c r="G204" s="25" t="s">
        <v>248</v>
      </c>
      <c r="H204" s="23">
        <v>0</v>
      </c>
      <c r="I204" s="23">
        <v>657508</v>
      </c>
      <c r="J204" s="18">
        <v>657508</v>
      </c>
      <c r="K204" s="18">
        <v>657508</v>
      </c>
      <c r="L204" s="24">
        <v>624258</v>
      </c>
      <c r="M204" s="24">
        <v>624258</v>
      </c>
      <c r="N204" s="24">
        <v>624258</v>
      </c>
      <c r="O204" s="18">
        <v>33250</v>
      </c>
      <c r="P204" s="20">
        <v>0</v>
      </c>
      <c r="Q204" s="21">
        <v>0.94943027309173422</v>
      </c>
      <c r="R204" s="22"/>
    </row>
    <row r="205" spans="2:18">
      <c r="B205" s="12"/>
      <c r="C205" s="13"/>
      <c r="D205" s="14" t="s">
        <v>507</v>
      </c>
      <c r="E205" s="15" t="s">
        <v>535</v>
      </c>
      <c r="F205" s="15" t="s">
        <v>536</v>
      </c>
      <c r="G205" s="25" t="s">
        <v>379</v>
      </c>
      <c r="H205" s="23">
        <v>0</v>
      </c>
      <c r="I205" s="23">
        <v>57820.800000000003</v>
      </c>
      <c r="J205" s="18">
        <v>57820.800000000003</v>
      </c>
      <c r="K205" s="18">
        <v>57820.800000000003</v>
      </c>
      <c r="L205" s="24">
        <v>44520.800000000003</v>
      </c>
      <c r="M205" s="24">
        <v>44520.800000000003</v>
      </c>
      <c r="N205" s="24">
        <v>44520.800000000003</v>
      </c>
      <c r="O205" s="18">
        <v>13300</v>
      </c>
      <c r="P205" s="20">
        <v>0</v>
      </c>
      <c r="Q205" s="21">
        <v>0.76997896950578337</v>
      </c>
      <c r="R205" s="22"/>
    </row>
    <row r="206" spans="2:18">
      <c r="B206" s="12"/>
      <c r="C206" s="13"/>
      <c r="D206" s="14" t="s">
        <v>507</v>
      </c>
      <c r="E206" s="15" t="s">
        <v>537</v>
      </c>
      <c r="F206" s="15" t="s">
        <v>538</v>
      </c>
      <c r="G206" s="25" t="s">
        <v>107</v>
      </c>
      <c r="H206" s="23">
        <v>0</v>
      </c>
      <c r="I206" s="23">
        <v>18873.2</v>
      </c>
      <c r="J206" s="18">
        <v>18873.2</v>
      </c>
      <c r="K206" s="18">
        <v>18873.2</v>
      </c>
      <c r="L206" s="24">
        <v>18873.2</v>
      </c>
      <c r="M206" s="24">
        <v>18873.2</v>
      </c>
      <c r="N206" s="24">
        <v>18873.2</v>
      </c>
      <c r="O206" s="18">
        <v>0</v>
      </c>
      <c r="P206" s="20">
        <v>0</v>
      </c>
      <c r="Q206" s="21">
        <v>1</v>
      </c>
      <c r="R206" s="22"/>
    </row>
    <row r="207" spans="2:18">
      <c r="B207" s="12"/>
      <c r="C207" s="13"/>
      <c r="D207" s="14" t="s">
        <v>507</v>
      </c>
      <c r="E207" s="15" t="s">
        <v>539</v>
      </c>
      <c r="F207" s="15" t="s">
        <v>540</v>
      </c>
      <c r="G207" s="25" t="s">
        <v>188</v>
      </c>
      <c r="H207" s="23">
        <v>0</v>
      </c>
      <c r="I207" s="23">
        <v>16994</v>
      </c>
      <c r="J207" s="18">
        <v>16994</v>
      </c>
      <c r="K207" s="18">
        <v>16994</v>
      </c>
      <c r="L207" s="24">
        <v>16994</v>
      </c>
      <c r="M207" s="24">
        <v>16994</v>
      </c>
      <c r="N207" s="24">
        <v>16994</v>
      </c>
      <c r="O207" s="18">
        <v>0</v>
      </c>
      <c r="P207" s="20">
        <v>0</v>
      </c>
      <c r="Q207" s="21">
        <v>1</v>
      </c>
      <c r="R207" s="22"/>
    </row>
    <row r="208" spans="2:18">
      <c r="B208" s="12"/>
      <c r="C208" s="13"/>
      <c r="D208" s="14" t="s">
        <v>507</v>
      </c>
      <c r="E208" s="15" t="s">
        <v>541</v>
      </c>
      <c r="F208" s="15" t="s">
        <v>542</v>
      </c>
      <c r="G208" s="25" t="s">
        <v>254</v>
      </c>
      <c r="H208" s="23">
        <v>0</v>
      </c>
      <c r="I208" s="23">
        <v>19317729</v>
      </c>
      <c r="J208" s="18">
        <v>19317729</v>
      </c>
      <c r="K208" s="18">
        <v>2697752.9</v>
      </c>
      <c r="L208" s="24">
        <v>1444027.9</v>
      </c>
      <c r="M208" s="24">
        <v>1444027.9</v>
      </c>
      <c r="N208" s="24">
        <v>1444027.9</v>
      </c>
      <c r="O208" s="18">
        <v>17873701.100000001</v>
      </c>
      <c r="P208" s="20">
        <v>0</v>
      </c>
      <c r="Q208" s="21">
        <v>7.4751431702970883E-2</v>
      </c>
      <c r="R208" s="22"/>
    </row>
    <row r="209" spans="2:18">
      <c r="B209" s="12"/>
      <c r="C209" s="13"/>
      <c r="D209" s="14" t="s">
        <v>507</v>
      </c>
      <c r="E209" s="15" t="s">
        <v>543</v>
      </c>
      <c r="F209" s="15" t="s">
        <v>544</v>
      </c>
      <c r="G209" s="25" t="s">
        <v>254</v>
      </c>
      <c r="H209" s="23">
        <v>0</v>
      </c>
      <c r="I209" s="23">
        <v>12578748.25</v>
      </c>
      <c r="J209" s="18">
        <v>12578748.25</v>
      </c>
      <c r="K209" s="18">
        <v>0</v>
      </c>
      <c r="L209" s="24">
        <v>0</v>
      </c>
      <c r="M209" s="24">
        <v>0</v>
      </c>
      <c r="N209" s="24">
        <v>0</v>
      </c>
      <c r="O209" s="18">
        <v>12578748.25</v>
      </c>
      <c r="P209" s="20">
        <v>0</v>
      </c>
      <c r="Q209" s="21">
        <v>0</v>
      </c>
      <c r="R209" s="22"/>
    </row>
    <row r="210" spans="2:18" ht="22.5">
      <c r="B210" s="12"/>
      <c r="C210" s="13"/>
      <c r="D210" s="14" t="s">
        <v>507</v>
      </c>
      <c r="E210" s="15" t="s">
        <v>545</v>
      </c>
      <c r="F210" s="15" t="s">
        <v>546</v>
      </c>
      <c r="G210" s="25" t="s">
        <v>29</v>
      </c>
      <c r="H210" s="23">
        <v>7300000</v>
      </c>
      <c r="I210" s="23">
        <v>8067030.2999999998</v>
      </c>
      <c r="J210" s="18">
        <v>15367030.300000001</v>
      </c>
      <c r="K210" s="18">
        <v>12431195.75</v>
      </c>
      <c r="L210" s="24">
        <v>10269924.07</v>
      </c>
      <c r="M210" s="24">
        <v>10269924.07</v>
      </c>
      <c r="N210" s="24">
        <v>10269924.07</v>
      </c>
      <c r="O210" s="18">
        <v>5097106.2300000004</v>
      </c>
      <c r="P210" s="20">
        <v>1.4068389136986301</v>
      </c>
      <c r="Q210" s="21">
        <v>0.66830896207707746</v>
      </c>
      <c r="R210" s="22"/>
    </row>
    <row r="211" spans="2:18" ht="22.5">
      <c r="B211" s="12"/>
      <c r="C211" s="13"/>
      <c r="D211" s="14" t="s">
        <v>507</v>
      </c>
      <c r="E211" s="15" t="s">
        <v>547</v>
      </c>
      <c r="F211" s="15" t="s">
        <v>548</v>
      </c>
      <c r="G211" s="25" t="s">
        <v>128</v>
      </c>
      <c r="H211" s="23">
        <v>0</v>
      </c>
      <c r="I211" s="23">
        <v>10882110.279999999</v>
      </c>
      <c r="J211" s="18">
        <v>10882110.279999999</v>
      </c>
      <c r="K211" s="18">
        <v>8762721.5099999998</v>
      </c>
      <c r="L211" s="24">
        <v>5415426.9299999997</v>
      </c>
      <c r="M211" s="24">
        <v>5415426.9299999997</v>
      </c>
      <c r="N211" s="24">
        <v>5415426.9299999997</v>
      </c>
      <c r="O211" s="18">
        <v>5466683.3499999996</v>
      </c>
      <c r="P211" s="20">
        <v>0</v>
      </c>
      <c r="Q211" s="21">
        <v>0.4976449227823852</v>
      </c>
      <c r="R211" s="22"/>
    </row>
    <row r="212" spans="2:18" ht="22.5">
      <c r="B212" s="12"/>
      <c r="C212" s="13"/>
      <c r="D212" s="14" t="s">
        <v>507</v>
      </c>
      <c r="E212" s="15" t="s">
        <v>549</v>
      </c>
      <c r="F212" s="15" t="s">
        <v>550</v>
      </c>
      <c r="G212" s="25" t="s">
        <v>341</v>
      </c>
      <c r="H212" s="23">
        <v>0</v>
      </c>
      <c r="I212" s="23">
        <v>5368921.2000000002</v>
      </c>
      <c r="J212" s="18">
        <v>5368921.2000000002</v>
      </c>
      <c r="K212" s="18">
        <v>5368921.2000000002</v>
      </c>
      <c r="L212" s="24">
        <v>85741.2</v>
      </c>
      <c r="M212" s="24">
        <v>85741.2</v>
      </c>
      <c r="N212" s="24">
        <v>85741.2</v>
      </c>
      <c r="O212" s="18">
        <v>5283180</v>
      </c>
      <c r="P212" s="20">
        <v>0</v>
      </c>
      <c r="Q212" s="21">
        <v>1.5969912167829916E-2</v>
      </c>
      <c r="R212" s="22"/>
    </row>
    <row r="213" spans="2:18">
      <c r="B213" s="12"/>
      <c r="C213" s="13"/>
      <c r="D213" s="14" t="s">
        <v>507</v>
      </c>
      <c r="E213" s="15" t="s">
        <v>551</v>
      </c>
      <c r="F213" s="15" t="s">
        <v>552</v>
      </c>
      <c r="G213" s="25" t="s">
        <v>242</v>
      </c>
      <c r="H213" s="23">
        <v>0</v>
      </c>
      <c r="I213" s="23">
        <v>17621919.669999998</v>
      </c>
      <c r="J213" s="18">
        <v>17621919.669999998</v>
      </c>
      <c r="K213" s="18">
        <v>17115381.189999998</v>
      </c>
      <c r="L213" s="24">
        <v>4516481.290000001</v>
      </c>
      <c r="M213" s="24">
        <v>4516481.290000001</v>
      </c>
      <c r="N213" s="24">
        <v>4516481.29</v>
      </c>
      <c r="O213" s="18">
        <v>13105438.379999997</v>
      </c>
      <c r="P213" s="20">
        <v>0</v>
      </c>
      <c r="Q213" s="21">
        <v>0.25629905110105416</v>
      </c>
      <c r="R213" s="22"/>
    </row>
    <row r="214" spans="2:18">
      <c r="B214" s="12"/>
      <c r="C214" s="13"/>
      <c r="D214" s="14" t="s">
        <v>507</v>
      </c>
      <c r="E214" s="15" t="s">
        <v>553</v>
      </c>
      <c r="F214" s="15" t="s">
        <v>554</v>
      </c>
      <c r="G214" s="25" t="s">
        <v>344</v>
      </c>
      <c r="H214" s="23">
        <v>0</v>
      </c>
      <c r="I214" s="23">
        <v>1147043.75</v>
      </c>
      <c r="J214" s="18">
        <v>1147043.75</v>
      </c>
      <c r="K214" s="18">
        <v>455829.83</v>
      </c>
      <c r="L214" s="24">
        <v>201274.30000000002</v>
      </c>
      <c r="M214" s="24">
        <v>201274.30000000002</v>
      </c>
      <c r="N214" s="24">
        <v>201274.30000000002</v>
      </c>
      <c r="O214" s="18">
        <v>945769.45</v>
      </c>
      <c r="P214" s="20">
        <v>0</v>
      </c>
      <c r="Q214" s="21">
        <v>0.17547220844889308</v>
      </c>
      <c r="R214" s="22"/>
    </row>
    <row r="215" spans="2:18" ht="22.5">
      <c r="B215" s="12"/>
      <c r="C215" s="13"/>
      <c r="D215" s="14" t="s">
        <v>507</v>
      </c>
      <c r="E215" s="15" t="s">
        <v>555</v>
      </c>
      <c r="F215" s="15" t="s">
        <v>556</v>
      </c>
      <c r="G215" s="25" t="s">
        <v>179</v>
      </c>
      <c r="H215" s="23">
        <v>0</v>
      </c>
      <c r="I215" s="23">
        <v>770536.48</v>
      </c>
      <c r="J215" s="18">
        <v>770536.48</v>
      </c>
      <c r="K215" s="18">
        <v>770536.48</v>
      </c>
      <c r="L215" s="24">
        <v>770536.48</v>
      </c>
      <c r="M215" s="24">
        <v>770536.48</v>
      </c>
      <c r="N215" s="24">
        <v>770536.48</v>
      </c>
      <c r="O215" s="18">
        <v>0</v>
      </c>
      <c r="P215" s="20">
        <v>0</v>
      </c>
      <c r="Q215" s="21">
        <v>1</v>
      </c>
      <c r="R215" s="22"/>
    </row>
    <row r="216" spans="2:18">
      <c r="B216" s="12"/>
      <c r="C216" s="13"/>
      <c r="D216" s="14" t="s">
        <v>507</v>
      </c>
      <c r="E216" s="15" t="s">
        <v>557</v>
      </c>
      <c r="F216" s="15" t="s">
        <v>558</v>
      </c>
      <c r="G216" s="25" t="s">
        <v>164</v>
      </c>
      <c r="H216" s="23">
        <v>0</v>
      </c>
      <c r="I216" s="23">
        <v>20649.16</v>
      </c>
      <c r="J216" s="18">
        <v>20649.16</v>
      </c>
      <c r="K216" s="18">
        <v>20649.16</v>
      </c>
      <c r="L216" s="24">
        <v>20649.16</v>
      </c>
      <c r="M216" s="24">
        <v>20649.16</v>
      </c>
      <c r="N216" s="24">
        <v>20649.16</v>
      </c>
      <c r="O216" s="18">
        <v>0</v>
      </c>
      <c r="P216" s="20">
        <v>0</v>
      </c>
      <c r="Q216" s="21">
        <v>1</v>
      </c>
      <c r="R216" s="22"/>
    </row>
    <row r="217" spans="2:18" ht="22.5">
      <c r="B217" s="12"/>
      <c r="C217" s="13"/>
      <c r="D217" s="14" t="s">
        <v>507</v>
      </c>
      <c r="E217" s="15" t="s">
        <v>559</v>
      </c>
      <c r="F217" s="15" t="s">
        <v>560</v>
      </c>
      <c r="G217" s="25" t="s">
        <v>218</v>
      </c>
      <c r="H217" s="23">
        <v>0</v>
      </c>
      <c r="I217" s="23">
        <v>131289.5</v>
      </c>
      <c r="J217" s="18">
        <v>131289.5</v>
      </c>
      <c r="K217" s="18">
        <v>131289.5</v>
      </c>
      <c r="L217" s="24">
        <v>131289.5</v>
      </c>
      <c r="M217" s="24">
        <v>131289.5</v>
      </c>
      <c r="N217" s="24">
        <v>131289.5</v>
      </c>
      <c r="O217" s="18">
        <v>0</v>
      </c>
      <c r="P217" s="20">
        <v>0</v>
      </c>
      <c r="Q217" s="21">
        <v>1</v>
      </c>
      <c r="R217" s="22"/>
    </row>
    <row r="218" spans="2:18" ht="33.75">
      <c r="B218" s="12"/>
      <c r="C218" s="13"/>
      <c r="D218" s="14" t="s">
        <v>507</v>
      </c>
      <c r="E218" s="15" t="s">
        <v>561</v>
      </c>
      <c r="F218" s="15" t="s">
        <v>562</v>
      </c>
      <c r="G218" s="25" t="s">
        <v>122</v>
      </c>
      <c r="H218" s="23">
        <v>0</v>
      </c>
      <c r="I218" s="23">
        <v>5748515.0499999998</v>
      </c>
      <c r="J218" s="18">
        <v>5748515.0499999998</v>
      </c>
      <c r="K218" s="18">
        <v>5380086.5700000003</v>
      </c>
      <c r="L218" s="24">
        <v>273504.8</v>
      </c>
      <c r="M218" s="24">
        <v>273504.8</v>
      </c>
      <c r="N218" s="24">
        <v>273504.8</v>
      </c>
      <c r="O218" s="18">
        <v>5475010.25</v>
      </c>
      <c r="P218" s="20">
        <v>0</v>
      </c>
      <c r="Q218" s="21">
        <v>4.7578339383490001E-2</v>
      </c>
      <c r="R218" s="22"/>
    </row>
    <row r="219" spans="2:18" ht="33.75">
      <c r="B219" s="12"/>
      <c r="C219" s="13"/>
      <c r="D219" s="14" t="s">
        <v>507</v>
      </c>
      <c r="E219" s="15" t="s">
        <v>563</v>
      </c>
      <c r="F219" s="15" t="s">
        <v>564</v>
      </c>
      <c r="G219" s="25" t="s">
        <v>149</v>
      </c>
      <c r="H219" s="23">
        <v>0</v>
      </c>
      <c r="I219" s="23">
        <v>120592.12</v>
      </c>
      <c r="J219" s="18">
        <v>120592.12</v>
      </c>
      <c r="K219" s="18">
        <v>120592.12</v>
      </c>
      <c r="L219" s="24">
        <v>120592.12</v>
      </c>
      <c r="M219" s="24">
        <v>120592.12</v>
      </c>
      <c r="N219" s="24">
        <v>120592.12</v>
      </c>
      <c r="O219" s="18">
        <v>0</v>
      </c>
      <c r="P219" s="20">
        <v>0</v>
      </c>
      <c r="Q219" s="21">
        <v>1</v>
      </c>
      <c r="R219" s="22"/>
    </row>
    <row r="220" spans="2:18">
      <c r="B220" s="12"/>
      <c r="C220" s="13"/>
      <c r="D220" s="14" t="s">
        <v>507</v>
      </c>
      <c r="E220" s="15" t="s">
        <v>565</v>
      </c>
      <c r="F220" s="15" t="s">
        <v>566</v>
      </c>
      <c r="G220" s="25" t="s">
        <v>158</v>
      </c>
      <c r="H220" s="23">
        <v>0</v>
      </c>
      <c r="I220" s="23">
        <v>67933.08</v>
      </c>
      <c r="J220" s="18">
        <v>67933.08</v>
      </c>
      <c r="K220" s="18">
        <v>67933.08</v>
      </c>
      <c r="L220" s="24">
        <v>67933.08</v>
      </c>
      <c r="M220" s="24">
        <v>67933.08</v>
      </c>
      <c r="N220" s="24">
        <v>67933.08</v>
      </c>
      <c r="O220" s="18">
        <v>0</v>
      </c>
      <c r="P220" s="20">
        <v>0</v>
      </c>
      <c r="Q220" s="21">
        <v>1</v>
      </c>
      <c r="R220" s="22"/>
    </row>
    <row r="221" spans="2:18">
      <c r="B221" s="12"/>
      <c r="C221" s="13"/>
      <c r="D221" s="14" t="s">
        <v>507</v>
      </c>
      <c r="E221" s="15" t="s">
        <v>567</v>
      </c>
      <c r="F221" s="15" t="s">
        <v>568</v>
      </c>
      <c r="G221" s="25" t="s">
        <v>146</v>
      </c>
      <c r="H221" s="23">
        <v>0</v>
      </c>
      <c r="I221" s="23">
        <v>104013.72</v>
      </c>
      <c r="J221" s="18">
        <v>104013.72</v>
      </c>
      <c r="K221" s="18">
        <v>104013.72</v>
      </c>
      <c r="L221" s="24">
        <v>104013.72</v>
      </c>
      <c r="M221" s="24">
        <v>104013.72</v>
      </c>
      <c r="N221" s="24">
        <v>104013.72</v>
      </c>
      <c r="O221" s="18">
        <v>0</v>
      </c>
      <c r="P221" s="20">
        <v>0</v>
      </c>
      <c r="Q221" s="21">
        <v>1</v>
      </c>
      <c r="R221" s="22"/>
    </row>
    <row r="222" spans="2:18">
      <c r="B222" s="12"/>
      <c r="C222" s="13"/>
      <c r="D222" s="14" t="s">
        <v>507</v>
      </c>
      <c r="E222" s="15" t="s">
        <v>569</v>
      </c>
      <c r="F222" s="15" t="s">
        <v>570</v>
      </c>
      <c r="G222" s="25" t="s">
        <v>215</v>
      </c>
      <c r="H222" s="23">
        <v>0</v>
      </c>
      <c r="I222" s="23">
        <v>58852.6</v>
      </c>
      <c r="J222" s="18">
        <v>58852.6</v>
      </c>
      <c r="K222" s="18">
        <v>58852.6</v>
      </c>
      <c r="L222" s="24">
        <v>58852.6</v>
      </c>
      <c r="M222" s="24">
        <v>58852.6</v>
      </c>
      <c r="N222" s="24">
        <v>58852.6</v>
      </c>
      <c r="O222" s="18">
        <v>0</v>
      </c>
      <c r="P222" s="20">
        <v>0</v>
      </c>
      <c r="Q222" s="21">
        <v>1</v>
      </c>
      <c r="R222" s="22"/>
    </row>
    <row r="223" spans="2:18">
      <c r="B223" s="12"/>
      <c r="C223" s="13"/>
      <c r="D223" s="14" t="s">
        <v>507</v>
      </c>
      <c r="E223" s="15" t="s">
        <v>571</v>
      </c>
      <c r="F223" s="15" t="s">
        <v>572</v>
      </c>
      <c r="G223" s="25" t="s">
        <v>185</v>
      </c>
      <c r="H223" s="23">
        <v>0</v>
      </c>
      <c r="I223" s="23">
        <v>735560.76</v>
      </c>
      <c r="J223" s="18">
        <v>735560.76</v>
      </c>
      <c r="K223" s="18">
        <v>643125.75</v>
      </c>
      <c r="L223" s="24">
        <v>73019.679999999993</v>
      </c>
      <c r="M223" s="24">
        <v>73019.679999999993</v>
      </c>
      <c r="N223" s="24">
        <v>73019.679999999993</v>
      </c>
      <c r="O223" s="18">
        <v>662541.08000000007</v>
      </c>
      <c r="P223" s="20">
        <v>0</v>
      </c>
      <c r="Q223" s="21">
        <v>9.9270765884792431E-2</v>
      </c>
      <c r="R223" s="22"/>
    </row>
    <row r="224" spans="2:18" ht="22.5">
      <c r="B224" s="12"/>
      <c r="C224" s="13"/>
      <c r="D224" s="14" t="s">
        <v>507</v>
      </c>
      <c r="E224" s="15" t="s">
        <v>573</v>
      </c>
      <c r="F224" s="15" t="s">
        <v>574</v>
      </c>
      <c r="G224" s="25" t="s">
        <v>338</v>
      </c>
      <c r="H224" s="23">
        <v>0</v>
      </c>
      <c r="I224" s="23">
        <v>1408141.99</v>
      </c>
      <c r="J224" s="18">
        <v>1408141.99</v>
      </c>
      <c r="K224" s="18">
        <v>1388493.9100000001</v>
      </c>
      <c r="L224" s="24">
        <v>1361893.9100000001</v>
      </c>
      <c r="M224" s="24">
        <v>1361893.9100000001</v>
      </c>
      <c r="N224" s="24">
        <v>1361893.9100000001</v>
      </c>
      <c r="O224" s="18">
        <v>46248.079999999842</v>
      </c>
      <c r="P224" s="20">
        <v>0</v>
      </c>
      <c r="Q224" s="21">
        <v>0.96715666436450787</v>
      </c>
      <c r="R224" s="22"/>
    </row>
    <row r="225" spans="2:18">
      <c r="B225" s="12"/>
      <c r="C225" s="13"/>
      <c r="D225" s="14" t="s">
        <v>507</v>
      </c>
      <c r="E225" s="15" t="s">
        <v>575</v>
      </c>
      <c r="F225" s="15" t="s">
        <v>576</v>
      </c>
      <c r="G225" s="25" t="s">
        <v>323</v>
      </c>
      <c r="H225" s="23">
        <v>0</v>
      </c>
      <c r="I225" s="23">
        <v>12031055.899999999</v>
      </c>
      <c r="J225" s="18">
        <v>12031055.899999999</v>
      </c>
      <c r="K225" s="18">
        <v>4783187.3499999996</v>
      </c>
      <c r="L225" s="24">
        <v>4531460.8699999992</v>
      </c>
      <c r="M225" s="24">
        <v>4531460.8699999992</v>
      </c>
      <c r="N225" s="24">
        <v>4531460.8699999992</v>
      </c>
      <c r="O225" s="18">
        <v>7499595.0299999993</v>
      </c>
      <c r="P225" s="20">
        <v>0</v>
      </c>
      <c r="Q225" s="21">
        <v>0.37664697992135499</v>
      </c>
      <c r="R225" s="22"/>
    </row>
    <row r="226" spans="2:18" ht="22.5">
      <c r="B226" s="12"/>
      <c r="C226" s="13"/>
      <c r="D226" s="14" t="s">
        <v>507</v>
      </c>
      <c r="E226" s="15" t="s">
        <v>577</v>
      </c>
      <c r="F226" s="15" t="s">
        <v>578</v>
      </c>
      <c r="G226" s="25" t="s">
        <v>161</v>
      </c>
      <c r="H226" s="23">
        <v>0</v>
      </c>
      <c r="I226" s="23">
        <v>178468.32</v>
      </c>
      <c r="J226" s="18">
        <v>178468.32</v>
      </c>
      <c r="K226" s="18">
        <v>178468.32</v>
      </c>
      <c r="L226" s="24">
        <v>178468.32</v>
      </c>
      <c r="M226" s="24">
        <v>178468.32</v>
      </c>
      <c r="N226" s="24">
        <v>178468.32</v>
      </c>
      <c r="O226" s="18">
        <v>0</v>
      </c>
      <c r="P226" s="20">
        <v>0</v>
      </c>
      <c r="Q226" s="21">
        <v>1</v>
      </c>
      <c r="R226" s="22"/>
    </row>
    <row r="227" spans="2:18" ht="22.5">
      <c r="B227" s="12"/>
      <c r="C227" s="13"/>
      <c r="D227" s="14" t="s">
        <v>507</v>
      </c>
      <c r="E227" s="15" t="s">
        <v>579</v>
      </c>
      <c r="F227" s="15" t="s">
        <v>580</v>
      </c>
      <c r="G227" s="25" t="s">
        <v>155</v>
      </c>
      <c r="H227" s="23">
        <v>0</v>
      </c>
      <c r="I227" s="23">
        <v>1390409.87</v>
      </c>
      <c r="J227" s="18">
        <v>1390409.87</v>
      </c>
      <c r="K227" s="18">
        <v>405669.28</v>
      </c>
      <c r="L227" s="24">
        <v>317879.44</v>
      </c>
      <c r="M227" s="24">
        <v>317879.44</v>
      </c>
      <c r="N227" s="24">
        <v>317879.44</v>
      </c>
      <c r="O227" s="18">
        <v>1072530.4300000002</v>
      </c>
      <c r="P227" s="20">
        <v>0</v>
      </c>
      <c r="Q227" s="21">
        <v>0.22862283047516052</v>
      </c>
      <c r="R227" s="22"/>
    </row>
    <row r="228" spans="2:18">
      <c r="B228" s="12"/>
      <c r="C228" s="13"/>
      <c r="D228" s="14" t="s">
        <v>507</v>
      </c>
      <c r="E228" s="15" t="s">
        <v>581</v>
      </c>
      <c r="F228" s="15" t="s">
        <v>582</v>
      </c>
      <c r="G228" s="25" t="s">
        <v>134</v>
      </c>
      <c r="H228" s="23">
        <v>0</v>
      </c>
      <c r="I228" s="23">
        <v>5660096.3600000013</v>
      </c>
      <c r="J228" s="18">
        <v>5660096.3600000013</v>
      </c>
      <c r="K228" s="18">
        <v>5660096.3600000013</v>
      </c>
      <c r="L228" s="24">
        <v>3612549.03</v>
      </c>
      <c r="M228" s="24">
        <v>3612549.03</v>
      </c>
      <c r="N228" s="24">
        <v>3612549.0300000003</v>
      </c>
      <c r="O228" s="18">
        <v>2047547.3300000015</v>
      </c>
      <c r="P228" s="20">
        <v>0</v>
      </c>
      <c r="Q228" s="21">
        <v>0.63824867992176704</v>
      </c>
      <c r="R228" s="22"/>
    </row>
    <row r="229" spans="2:18">
      <c r="B229" s="12"/>
      <c r="C229" s="13"/>
      <c r="D229" s="14" t="s">
        <v>507</v>
      </c>
      <c r="E229" s="15" t="s">
        <v>583</v>
      </c>
      <c r="F229" s="15" t="s">
        <v>584</v>
      </c>
      <c r="G229" s="25" t="s">
        <v>215</v>
      </c>
      <c r="H229" s="23">
        <v>0</v>
      </c>
      <c r="I229" s="23">
        <v>250240.4</v>
      </c>
      <c r="J229" s="18">
        <v>250240.4</v>
      </c>
      <c r="K229" s="18">
        <v>159611.28</v>
      </c>
      <c r="L229" s="24">
        <v>9949.3200000000015</v>
      </c>
      <c r="M229" s="24">
        <v>9949.3200000000015</v>
      </c>
      <c r="N229" s="24">
        <v>9949.32</v>
      </c>
      <c r="O229" s="18">
        <v>240291.08</v>
      </c>
      <c r="P229" s="20">
        <v>0</v>
      </c>
      <c r="Q229" s="21">
        <v>3.9759047699731945E-2</v>
      </c>
      <c r="R229" s="22"/>
    </row>
    <row r="230" spans="2:18">
      <c r="B230" s="12"/>
      <c r="C230" s="13"/>
      <c r="D230" s="14" t="s">
        <v>507</v>
      </c>
      <c r="E230" s="15" t="s">
        <v>585</v>
      </c>
      <c r="F230" s="15" t="s">
        <v>586</v>
      </c>
      <c r="G230" s="25" t="s">
        <v>197</v>
      </c>
      <c r="H230" s="23">
        <v>0</v>
      </c>
      <c r="I230" s="23">
        <v>2817220.9400000004</v>
      </c>
      <c r="J230" s="18">
        <v>2817220.9400000004</v>
      </c>
      <c r="K230" s="18">
        <v>2638057.89</v>
      </c>
      <c r="L230" s="24">
        <v>1556590.2700000003</v>
      </c>
      <c r="M230" s="24">
        <v>1556590.2700000003</v>
      </c>
      <c r="N230" s="24">
        <v>1556590.27</v>
      </c>
      <c r="O230" s="18">
        <v>1260630.6700000002</v>
      </c>
      <c r="P230" s="20">
        <v>0</v>
      </c>
      <c r="Q230" s="21">
        <v>0.552526870682709</v>
      </c>
      <c r="R230" s="22"/>
    </row>
    <row r="231" spans="2:18" ht="22.5">
      <c r="B231" s="12"/>
      <c r="C231" s="13"/>
      <c r="D231" s="14" t="s">
        <v>507</v>
      </c>
      <c r="E231" s="15" t="s">
        <v>587</v>
      </c>
      <c r="F231" s="15" t="s">
        <v>588</v>
      </c>
      <c r="G231" s="25" t="s">
        <v>215</v>
      </c>
      <c r="H231" s="23">
        <v>0</v>
      </c>
      <c r="I231" s="23">
        <v>62524</v>
      </c>
      <c r="J231" s="18">
        <v>62524</v>
      </c>
      <c r="K231" s="18">
        <v>62524</v>
      </c>
      <c r="L231" s="24">
        <v>62524</v>
      </c>
      <c r="M231" s="24">
        <v>62524</v>
      </c>
      <c r="N231" s="24">
        <v>62524</v>
      </c>
      <c r="O231" s="18">
        <v>0</v>
      </c>
      <c r="P231" s="20">
        <v>0</v>
      </c>
      <c r="Q231" s="21">
        <v>1</v>
      </c>
      <c r="R231" s="22"/>
    </row>
    <row r="232" spans="2:18">
      <c r="B232" s="12"/>
      <c r="C232" s="13"/>
      <c r="D232" s="14" t="s">
        <v>507</v>
      </c>
      <c r="E232" s="15" t="s">
        <v>589</v>
      </c>
      <c r="F232" s="15" t="s">
        <v>590</v>
      </c>
      <c r="G232" s="25" t="s">
        <v>140</v>
      </c>
      <c r="H232" s="23">
        <v>0</v>
      </c>
      <c r="I232" s="23">
        <v>116538.24000000001</v>
      </c>
      <c r="J232" s="18">
        <v>116538.24000000001</v>
      </c>
      <c r="K232" s="18">
        <v>116538.24000000001</v>
      </c>
      <c r="L232" s="24">
        <v>116538.24000000001</v>
      </c>
      <c r="M232" s="24">
        <v>116538.24000000001</v>
      </c>
      <c r="N232" s="24">
        <v>116538.24000000001</v>
      </c>
      <c r="O232" s="18">
        <v>0</v>
      </c>
      <c r="P232" s="20">
        <v>0</v>
      </c>
      <c r="Q232" s="21">
        <v>1</v>
      </c>
      <c r="R232" s="22"/>
    </row>
    <row r="233" spans="2:18">
      <c r="B233" s="12"/>
      <c r="C233" s="13"/>
      <c r="D233" s="14" t="s">
        <v>507</v>
      </c>
      <c r="E233" s="15" t="s">
        <v>591</v>
      </c>
      <c r="F233" s="15" t="s">
        <v>592</v>
      </c>
      <c r="G233" s="25" t="s">
        <v>197</v>
      </c>
      <c r="H233" s="23">
        <v>0</v>
      </c>
      <c r="I233" s="23">
        <v>755487.56</v>
      </c>
      <c r="J233" s="18">
        <v>755487.56</v>
      </c>
      <c r="K233" s="18">
        <v>345577.44</v>
      </c>
      <c r="L233" s="24">
        <v>231303.91999999998</v>
      </c>
      <c r="M233" s="24">
        <v>231303.91999999998</v>
      </c>
      <c r="N233" s="24">
        <v>231303.91999999998</v>
      </c>
      <c r="O233" s="18">
        <v>524183.64000000007</v>
      </c>
      <c r="P233" s="20">
        <v>0</v>
      </c>
      <c r="Q233" s="21">
        <v>0.30616509423398047</v>
      </c>
      <c r="R233" s="22"/>
    </row>
    <row r="234" spans="2:18">
      <c r="B234" s="12"/>
      <c r="C234" s="13"/>
      <c r="D234" s="14" t="s">
        <v>507</v>
      </c>
      <c r="E234" s="15" t="s">
        <v>593</v>
      </c>
      <c r="F234" s="15" t="s">
        <v>594</v>
      </c>
      <c r="G234" s="25" t="s">
        <v>236</v>
      </c>
      <c r="H234" s="23">
        <v>0</v>
      </c>
      <c r="I234" s="23">
        <v>496450.8</v>
      </c>
      <c r="J234" s="18">
        <v>496450.8</v>
      </c>
      <c r="K234" s="18">
        <v>496450.8</v>
      </c>
      <c r="L234" s="24">
        <v>463200.8</v>
      </c>
      <c r="M234" s="24">
        <v>463200.8</v>
      </c>
      <c r="N234" s="24">
        <v>463200.8</v>
      </c>
      <c r="O234" s="18">
        <v>33250</v>
      </c>
      <c r="P234" s="20">
        <v>0</v>
      </c>
      <c r="Q234" s="21">
        <v>0.93302458169067304</v>
      </c>
      <c r="R234" s="22"/>
    </row>
    <row r="235" spans="2:18" ht="22.5">
      <c r="B235" s="12"/>
      <c r="C235" s="13"/>
      <c r="D235" s="14" t="s">
        <v>507</v>
      </c>
      <c r="E235" s="15" t="s">
        <v>595</v>
      </c>
      <c r="F235" s="15" t="s">
        <v>596</v>
      </c>
      <c r="G235" s="25" t="s">
        <v>278</v>
      </c>
      <c r="H235" s="23">
        <v>0</v>
      </c>
      <c r="I235" s="23">
        <v>868044</v>
      </c>
      <c r="J235" s="18">
        <v>868044</v>
      </c>
      <c r="K235" s="18">
        <v>868044</v>
      </c>
      <c r="L235" s="24">
        <v>834794</v>
      </c>
      <c r="M235" s="24">
        <v>834794</v>
      </c>
      <c r="N235" s="24">
        <v>834794</v>
      </c>
      <c r="O235" s="18">
        <v>33250</v>
      </c>
      <c r="P235" s="20">
        <v>0</v>
      </c>
      <c r="Q235" s="21">
        <v>0.96169549009036404</v>
      </c>
      <c r="R235" s="22"/>
    </row>
    <row r="236" spans="2:18">
      <c r="B236" s="12"/>
      <c r="C236" s="13"/>
      <c r="D236" s="14" t="s">
        <v>507</v>
      </c>
      <c r="E236" s="15" t="s">
        <v>597</v>
      </c>
      <c r="F236" s="15" t="s">
        <v>598</v>
      </c>
      <c r="G236" s="25" t="s">
        <v>197</v>
      </c>
      <c r="H236" s="23">
        <v>0</v>
      </c>
      <c r="I236" s="23">
        <v>548889.26</v>
      </c>
      <c r="J236" s="18">
        <v>548889.26</v>
      </c>
      <c r="K236" s="18">
        <v>548889.26</v>
      </c>
      <c r="L236" s="24">
        <v>548889.26</v>
      </c>
      <c r="M236" s="24">
        <v>548889.26</v>
      </c>
      <c r="N236" s="24">
        <v>548889.26</v>
      </c>
      <c r="O236" s="18">
        <v>0</v>
      </c>
      <c r="P236" s="20">
        <v>0</v>
      </c>
      <c r="Q236" s="21">
        <v>1</v>
      </c>
      <c r="R236" s="22"/>
    </row>
    <row r="237" spans="2:18">
      <c r="B237" s="12"/>
      <c r="C237" s="13"/>
      <c r="D237" s="14" t="s">
        <v>507</v>
      </c>
      <c r="E237" s="15" t="s">
        <v>599</v>
      </c>
      <c r="F237" s="15" t="s">
        <v>600</v>
      </c>
      <c r="G237" s="25" t="s">
        <v>182</v>
      </c>
      <c r="H237" s="23">
        <v>0</v>
      </c>
      <c r="I237" s="23">
        <v>105474.56</v>
      </c>
      <c r="J237" s="18">
        <v>105474.56</v>
      </c>
      <c r="K237" s="18">
        <v>104024.56</v>
      </c>
      <c r="L237" s="24">
        <v>98274.559999999998</v>
      </c>
      <c r="M237" s="24">
        <v>98274.559999999998</v>
      </c>
      <c r="N237" s="24">
        <v>98274.559999999998</v>
      </c>
      <c r="O237" s="18">
        <v>7200</v>
      </c>
      <c r="P237" s="20">
        <v>0</v>
      </c>
      <c r="Q237" s="21">
        <v>0.93173709375986025</v>
      </c>
      <c r="R237" s="22"/>
    </row>
    <row r="238" spans="2:18">
      <c r="B238" s="12"/>
      <c r="C238" s="13"/>
      <c r="D238" s="14" t="s">
        <v>507</v>
      </c>
      <c r="E238" s="15" t="s">
        <v>601</v>
      </c>
      <c r="F238" s="15" t="s">
        <v>602</v>
      </c>
      <c r="G238" s="25" t="s">
        <v>29</v>
      </c>
      <c r="H238" s="23">
        <v>2500000</v>
      </c>
      <c r="I238" s="23">
        <v>0</v>
      </c>
      <c r="J238" s="18">
        <v>2500000</v>
      </c>
      <c r="K238" s="18">
        <v>2252165.88</v>
      </c>
      <c r="L238" s="24">
        <v>1319017.76</v>
      </c>
      <c r="M238" s="24">
        <v>1319017.76</v>
      </c>
      <c r="N238" s="24">
        <v>1319017.76</v>
      </c>
      <c r="O238" s="18">
        <v>1180982.24</v>
      </c>
      <c r="P238" s="20">
        <v>0.52760710399999999</v>
      </c>
      <c r="Q238" s="21">
        <v>0.52760710399999999</v>
      </c>
      <c r="R238" s="22"/>
    </row>
    <row r="239" spans="2:18">
      <c r="B239" s="12"/>
      <c r="C239" s="13"/>
      <c r="D239" s="14" t="s">
        <v>507</v>
      </c>
      <c r="E239" s="15" t="s">
        <v>603</v>
      </c>
      <c r="F239" s="15" t="s">
        <v>604</v>
      </c>
      <c r="G239" s="25" t="s">
        <v>215</v>
      </c>
      <c r="H239" s="23">
        <v>0</v>
      </c>
      <c r="I239" s="23">
        <v>287274.56</v>
      </c>
      <c r="J239" s="18">
        <v>287274.56</v>
      </c>
      <c r="K239" s="18">
        <v>287274.56</v>
      </c>
      <c r="L239" s="24">
        <v>286818.7</v>
      </c>
      <c r="M239" s="24">
        <v>286818.7</v>
      </c>
      <c r="N239" s="24">
        <v>286818.7</v>
      </c>
      <c r="O239" s="18">
        <v>455.85999999998603</v>
      </c>
      <c r="P239" s="20">
        <v>0</v>
      </c>
      <c r="Q239" s="21">
        <v>0.99841315569328526</v>
      </c>
      <c r="R239" s="22"/>
    </row>
    <row r="240" spans="2:18">
      <c r="B240" s="12"/>
      <c r="C240" s="13"/>
      <c r="D240" s="14" t="s">
        <v>507</v>
      </c>
      <c r="E240" s="15" t="s">
        <v>605</v>
      </c>
      <c r="F240" s="15" t="s">
        <v>606</v>
      </c>
      <c r="G240" s="25" t="s">
        <v>140</v>
      </c>
      <c r="H240" s="23">
        <v>0</v>
      </c>
      <c r="I240" s="23">
        <v>521029.38000000006</v>
      </c>
      <c r="J240" s="18">
        <v>521029.38000000006</v>
      </c>
      <c r="K240" s="18">
        <v>521029.38000000006</v>
      </c>
      <c r="L240" s="24">
        <v>521029.38000000006</v>
      </c>
      <c r="M240" s="24">
        <v>521029.38000000006</v>
      </c>
      <c r="N240" s="24">
        <v>521029.38000000006</v>
      </c>
      <c r="O240" s="18">
        <v>0</v>
      </c>
      <c r="P240" s="20">
        <v>0</v>
      </c>
      <c r="Q240" s="21">
        <v>1</v>
      </c>
      <c r="R240" s="22"/>
    </row>
    <row r="241" spans="2:18" ht="22.5">
      <c r="B241" s="12"/>
      <c r="C241" s="13"/>
      <c r="D241" s="14" t="s">
        <v>507</v>
      </c>
      <c r="E241" s="15" t="s">
        <v>607</v>
      </c>
      <c r="F241" s="15" t="s">
        <v>608</v>
      </c>
      <c r="G241" s="25" t="s">
        <v>272</v>
      </c>
      <c r="H241" s="23">
        <v>0</v>
      </c>
      <c r="I241" s="23">
        <v>70332035.950000003</v>
      </c>
      <c r="J241" s="18">
        <v>70332035.950000003</v>
      </c>
      <c r="K241" s="18">
        <v>70332035.950000003</v>
      </c>
      <c r="L241" s="24">
        <v>1386745.8700000048</v>
      </c>
      <c r="M241" s="24">
        <v>1386745.8700000048</v>
      </c>
      <c r="N241" s="24">
        <v>1386745.87</v>
      </c>
      <c r="O241" s="18">
        <v>68945290.079999998</v>
      </c>
      <c r="P241" s="20">
        <v>0</v>
      </c>
      <c r="Q241" s="21">
        <v>1.9717129630455476E-2</v>
      </c>
      <c r="R241" s="22"/>
    </row>
    <row r="242" spans="2:18" ht="33.75">
      <c r="B242" s="12"/>
      <c r="C242" s="13"/>
      <c r="D242" s="14" t="s">
        <v>507</v>
      </c>
      <c r="E242" s="15" t="s">
        <v>609</v>
      </c>
      <c r="F242" s="15" t="s">
        <v>610</v>
      </c>
      <c r="G242" s="25" t="s">
        <v>317</v>
      </c>
      <c r="H242" s="23">
        <v>0</v>
      </c>
      <c r="I242" s="23">
        <v>662656.68000000005</v>
      </c>
      <c r="J242" s="18">
        <v>662656.68000000005</v>
      </c>
      <c r="K242" s="18">
        <v>662656.68000000005</v>
      </c>
      <c r="L242" s="24">
        <v>649356.68000000005</v>
      </c>
      <c r="M242" s="24">
        <v>649356.68000000005</v>
      </c>
      <c r="N242" s="24">
        <v>649356.68000000005</v>
      </c>
      <c r="O242" s="18">
        <v>13300</v>
      </c>
      <c r="P242" s="20">
        <v>0</v>
      </c>
      <c r="Q242" s="21">
        <v>0.97992927499048221</v>
      </c>
      <c r="R242" s="22"/>
    </row>
    <row r="243" spans="2:18">
      <c r="B243" s="12"/>
      <c r="C243" s="13"/>
      <c r="D243" s="14" t="s">
        <v>507</v>
      </c>
      <c r="E243" s="15" t="s">
        <v>611</v>
      </c>
      <c r="F243" s="15" t="s">
        <v>612</v>
      </c>
      <c r="G243" s="25" t="s">
        <v>251</v>
      </c>
      <c r="H243" s="23">
        <v>0</v>
      </c>
      <c r="I243" s="23">
        <v>1764282.08</v>
      </c>
      <c r="J243" s="18">
        <v>1764282.08</v>
      </c>
      <c r="K243" s="18">
        <v>1720202.2200000002</v>
      </c>
      <c r="L243" s="24">
        <v>1720202.2200000002</v>
      </c>
      <c r="M243" s="24">
        <v>1720202.2200000002</v>
      </c>
      <c r="N243" s="24">
        <v>1720202.2200000002</v>
      </c>
      <c r="O243" s="18">
        <v>44079.85999999987</v>
      </c>
      <c r="P243" s="20">
        <v>0</v>
      </c>
      <c r="Q243" s="21">
        <v>0.97501541250138424</v>
      </c>
      <c r="R243" s="22"/>
    </row>
    <row r="244" spans="2:18">
      <c r="B244" s="12"/>
      <c r="C244" s="13"/>
      <c r="D244" s="14" t="s">
        <v>507</v>
      </c>
      <c r="E244" s="15" t="s">
        <v>613</v>
      </c>
      <c r="F244" s="15" t="s">
        <v>614</v>
      </c>
      <c r="G244" s="25" t="s">
        <v>182</v>
      </c>
      <c r="H244" s="23">
        <v>0</v>
      </c>
      <c r="I244" s="23">
        <v>14319826</v>
      </c>
      <c r="J244" s="18">
        <v>14319826</v>
      </c>
      <c r="K244" s="18">
        <v>14319826</v>
      </c>
      <c r="L244" s="24">
        <v>0</v>
      </c>
      <c r="M244" s="24">
        <v>0</v>
      </c>
      <c r="N244" s="24">
        <v>0</v>
      </c>
      <c r="O244" s="18">
        <v>14319826</v>
      </c>
      <c r="P244" s="20">
        <v>0</v>
      </c>
      <c r="Q244" s="21">
        <v>0</v>
      </c>
      <c r="R244" s="22"/>
    </row>
    <row r="245" spans="2:18" ht="22.5">
      <c r="B245" s="12"/>
      <c r="C245" s="13"/>
      <c r="D245" s="14" t="s">
        <v>507</v>
      </c>
      <c r="E245" s="15" t="s">
        <v>615</v>
      </c>
      <c r="F245" s="15" t="s">
        <v>616</v>
      </c>
      <c r="G245" s="25" t="s">
        <v>104</v>
      </c>
      <c r="H245" s="23">
        <v>0</v>
      </c>
      <c r="I245" s="23">
        <v>7551.6</v>
      </c>
      <c r="J245" s="18">
        <v>7551.6</v>
      </c>
      <c r="K245" s="18">
        <v>7551.6</v>
      </c>
      <c r="L245" s="24">
        <v>7551.6</v>
      </c>
      <c r="M245" s="24">
        <v>7551.6</v>
      </c>
      <c r="N245" s="24">
        <v>7551.6</v>
      </c>
      <c r="O245" s="18">
        <v>0</v>
      </c>
      <c r="P245" s="20">
        <v>0</v>
      </c>
      <c r="Q245" s="21">
        <v>1</v>
      </c>
      <c r="R245" s="22"/>
    </row>
    <row r="246" spans="2:18">
      <c r="B246" s="12"/>
      <c r="C246" s="13"/>
      <c r="D246" s="14" t="s">
        <v>507</v>
      </c>
      <c r="E246" s="15" t="s">
        <v>617</v>
      </c>
      <c r="F246" s="15" t="s">
        <v>618</v>
      </c>
      <c r="G246" s="25" t="s">
        <v>233</v>
      </c>
      <c r="H246" s="23">
        <v>0</v>
      </c>
      <c r="I246" s="23">
        <v>50679.459999999992</v>
      </c>
      <c r="J246" s="18">
        <v>50679.459999999992</v>
      </c>
      <c r="K246" s="18">
        <v>50679.46</v>
      </c>
      <c r="L246" s="24">
        <v>17429.46</v>
      </c>
      <c r="M246" s="24">
        <v>17429.46</v>
      </c>
      <c r="N246" s="24">
        <v>17429.46</v>
      </c>
      <c r="O246" s="18">
        <v>33249.999999999993</v>
      </c>
      <c r="P246" s="20">
        <v>0</v>
      </c>
      <c r="Q246" s="21">
        <v>0.34391566129552292</v>
      </c>
      <c r="R246" s="22"/>
    </row>
    <row r="247" spans="2:18" ht="22.5">
      <c r="B247" s="12"/>
      <c r="C247" s="13"/>
      <c r="D247" s="14" t="s">
        <v>507</v>
      </c>
      <c r="E247" s="15" t="s">
        <v>619</v>
      </c>
      <c r="F247" s="15" t="s">
        <v>620</v>
      </c>
      <c r="G247" s="25" t="s">
        <v>269</v>
      </c>
      <c r="H247" s="23">
        <v>0</v>
      </c>
      <c r="I247" s="23">
        <v>1027270.0800000001</v>
      </c>
      <c r="J247" s="18">
        <v>1027270.0800000001</v>
      </c>
      <c r="K247" s="18">
        <v>1004995</v>
      </c>
      <c r="L247" s="24">
        <v>252880</v>
      </c>
      <c r="M247" s="24">
        <v>252880</v>
      </c>
      <c r="N247" s="24">
        <v>252880</v>
      </c>
      <c r="O247" s="18">
        <v>774390.08000000007</v>
      </c>
      <c r="P247" s="20">
        <v>0</v>
      </c>
      <c r="Q247" s="21">
        <v>0.24616700605161204</v>
      </c>
      <c r="R247" s="22"/>
    </row>
    <row r="248" spans="2:18">
      <c r="B248" s="12"/>
      <c r="C248" s="13"/>
      <c r="D248" s="14" t="s">
        <v>507</v>
      </c>
      <c r="E248" s="15" t="s">
        <v>621</v>
      </c>
      <c r="F248" s="15" t="s">
        <v>622</v>
      </c>
      <c r="G248" s="25" t="s">
        <v>260</v>
      </c>
      <c r="H248" s="23">
        <v>0</v>
      </c>
      <c r="I248" s="23">
        <v>46550</v>
      </c>
      <c r="J248" s="18">
        <v>46550</v>
      </c>
      <c r="K248" s="18">
        <v>46550</v>
      </c>
      <c r="L248" s="24">
        <v>0</v>
      </c>
      <c r="M248" s="24">
        <v>0</v>
      </c>
      <c r="N248" s="24">
        <v>0</v>
      </c>
      <c r="O248" s="18">
        <v>46550</v>
      </c>
      <c r="P248" s="20">
        <v>0</v>
      </c>
      <c r="Q248" s="21">
        <v>0</v>
      </c>
      <c r="R248" s="22"/>
    </row>
    <row r="249" spans="2:18">
      <c r="B249" s="12"/>
      <c r="C249" s="13"/>
      <c r="D249" s="14" t="s">
        <v>507</v>
      </c>
      <c r="E249" s="15" t="s">
        <v>623</v>
      </c>
      <c r="F249" s="15" t="s">
        <v>624</v>
      </c>
      <c r="G249" s="25" t="s">
        <v>263</v>
      </c>
      <c r="H249" s="23">
        <v>0</v>
      </c>
      <c r="I249" s="23">
        <v>33250</v>
      </c>
      <c r="J249" s="18">
        <v>33250</v>
      </c>
      <c r="K249" s="18">
        <v>33250</v>
      </c>
      <c r="L249" s="24">
        <v>0</v>
      </c>
      <c r="M249" s="24">
        <v>0</v>
      </c>
      <c r="N249" s="24">
        <v>0</v>
      </c>
      <c r="O249" s="18">
        <v>33250</v>
      </c>
      <c r="P249" s="20">
        <v>0</v>
      </c>
      <c r="Q249" s="21">
        <v>0</v>
      </c>
      <c r="R249" s="22"/>
    </row>
    <row r="250" spans="2:18">
      <c r="B250" s="12"/>
      <c r="C250" s="13"/>
      <c r="D250" s="14" t="s">
        <v>507</v>
      </c>
      <c r="E250" s="15" t="s">
        <v>625</v>
      </c>
      <c r="F250" s="15" t="s">
        <v>626</v>
      </c>
      <c r="G250" s="25" t="s">
        <v>281</v>
      </c>
      <c r="H250" s="23">
        <v>0</v>
      </c>
      <c r="I250" s="23">
        <v>4014571.46</v>
      </c>
      <c r="J250" s="18">
        <v>4014571.46</v>
      </c>
      <c r="K250" s="18">
        <v>3695699.77</v>
      </c>
      <c r="L250" s="24">
        <v>1870484.77</v>
      </c>
      <c r="M250" s="24">
        <v>1870484.77</v>
      </c>
      <c r="N250" s="24">
        <v>1870484.77</v>
      </c>
      <c r="O250" s="18">
        <v>2144086.69</v>
      </c>
      <c r="P250" s="20">
        <v>0</v>
      </c>
      <c r="Q250" s="21">
        <v>0.46592389465151035</v>
      </c>
      <c r="R250" s="22"/>
    </row>
    <row r="251" spans="2:18">
      <c r="B251" s="12"/>
      <c r="C251" s="13"/>
      <c r="D251" s="14" t="s">
        <v>507</v>
      </c>
      <c r="E251" s="15" t="s">
        <v>627</v>
      </c>
      <c r="F251" s="15" t="s">
        <v>628</v>
      </c>
      <c r="G251" s="25" t="s">
        <v>308</v>
      </c>
      <c r="H251" s="23">
        <v>0</v>
      </c>
      <c r="I251" s="23">
        <v>123730.2</v>
      </c>
      <c r="J251" s="18">
        <v>123730.2</v>
      </c>
      <c r="K251" s="18">
        <v>123730.2</v>
      </c>
      <c r="L251" s="24">
        <v>110430.2</v>
      </c>
      <c r="M251" s="24">
        <v>110430.2</v>
      </c>
      <c r="N251" s="24">
        <v>110430.2</v>
      </c>
      <c r="O251" s="18">
        <v>13300</v>
      </c>
      <c r="P251" s="20">
        <v>0</v>
      </c>
      <c r="Q251" s="21">
        <v>0.89250805381386278</v>
      </c>
      <c r="R251" s="22"/>
    </row>
    <row r="252" spans="2:18">
      <c r="B252" s="12"/>
      <c r="C252" s="13"/>
      <c r="D252" s="14" t="s">
        <v>507</v>
      </c>
      <c r="E252" s="15" t="s">
        <v>629</v>
      </c>
      <c r="F252" s="15" t="s">
        <v>630</v>
      </c>
      <c r="G252" s="25" t="s">
        <v>284</v>
      </c>
      <c r="H252" s="23">
        <v>0</v>
      </c>
      <c r="I252" s="23">
        <v>800904.79999999993</v>
      </c>
      <c r="J252" s="18">
        <v>800904.79999999993</v>
      </c>
      <c r="K252" s="18">
        <v>800904.79999999993</v>
      </c>
      <c r="L252" s="24">
        <v>168304.80000000002</v>
      </c>
      <c r="M252" s="24">
        <v>168304.80000000002</v>
      </c>
      <c r="N252" s="24">
        <v>168304.80000000002</v>
      </c>
      <c r="O252" s="18">
        <v>632599.99999999988</v>
      </c>
      <c r="P252" s="20">
        <v>0</v>
      </c>
      <c r="Q252" s="21">
        <v>0.21014332789614951</v>
      </c>
      <c r="R252" s="22"/>
    </row>
    <row r="253" spans="2:18">
      <c r="B253" s="12"/>
      <c r="C253" s="13"/>
      <c r="D253" s="14" t="s">
        <v>507</v>
      </c>
      <c r="E253" s="15" t="s">
        <v>631</v>
      </c>
      <c r="F253" s="15" t="s">
        <v>632</v>
      </c>
      <c r="G253" s="25" t="s">
        <v>329</v>
      </c>
      <c r="H253" s="23">
        <v>0</v>
      </c>
      <c r="I253" s="23">
        <v>98620.800000000003</v>
      </c>
      <c r="J253" s="18">
        <v>98620.800000000003</v>
      </c>
      <c r="K253" s="18">
        <v>98620.800000000003</v>
      </c>
      <c r="L253" s="24">
        <v>85320.8</v>
      </c>
      <c r="M253" s="24">
        <v>85320.8</v>
      </c>
      <c r="N253" s="24">
        <v>85320.8</v>
      </c>
      <c r="O253" s="18">
        <v>13300</v>
      </c>
      <c r="P253" s="20">
        <v>0</v>
      </c>
      <c r="Q253" s="21">
        <v>0.86514001103215554</v>
      </c>
      <c r="R253" s="22"/>
    </row>
    <row r="254" spans="2:18">
      <c r="B254" s="12"/>
      <c r="C254" s="13"/>
      <c r="D254" s="14" t="s">
        <v>507</v>
      </c>
      <c r="E254" s="15" t="s">
        <v>633</v>
      </c>
      <c r="F254" s="15" t="s">
        <v>634</v>
      </c>
      <c r="G254" s="25" t="s">
        <v>326</v>
      </c>
      <c r="H254" s="23">
        <v>0</v>
      </c>
      <c r="I254" s="23">
        <v>66160.399999999994</v>
      </c>
      <c r="J254" s="18">
        <v>66160.399999999994</v>
      </c>
      <c r="K254" s="18">
        <v>66160.399999999994</v>
      </c>
      <c r="L254" s="24">
        <v>52860.4</v>
      </c>
      <c r="M254" s="24">
        <v>52860.4</v>
      </c>
      <c r="N254" s="24">
        <v>52860.4</v>
      </c>
      <c r="O254" s="18">
        <v>13299.999999999993</v>
      </c>
      <c r="P254" s="20">
        <v>0</v>
      </c>
      <c r="Q254" s="21">
        <v>0.79897340403020545</v>
      </c>
      <c r="R254" s="22"/>
    </row>
    <row r="255" spans="2:18">
      <c r="B255" s="12"/>
      <c r="C255" s="13"/>
      <c r="D255" s="14" t="s">
        <v>507</v>
      </c>
      <c r="E255" s="15" t="s">
        <v>635</v>
      </c>
      <c r="F255" s="15" t="s">
        <v>636</v>
      </c>
      <c r="G255" s="25" t="s">
        <v>305</v>
      </c>
      <c r="H255" s="23">
        <v>0</v>
      </c>
      <c r="I255" s="23">
        <v>552419.07999999996</v>
      </c>
      <c r="J255" s="18">
        <v>552419.07999999996</v>
      </c>
      <c r="K255" s="18">
        <v>13300</v>
      </c>
      <c r="L255" s="24">
        <v>0</v>
      </c>
      <c r="M255" s="24">
        <v>0</v>
      </c>
      <c r="N255" s="24">
        <v>0</v>
      </c>
      <c r="O255" s="18">
        <v>552419.07999999996</v>
      </c>
      <c r="P255" s="20">
        <v>0</v>
      </c>
      <c r="Q255" s="21">
        <v>0</v>
      </c>
      <c r="R255" s="22"/>
    </row>
    <row r="256" spans="2:18">
      <c r="B256" s="12"/>
      <c r="C256" s="13"/>
      <c r="D256" s="14" t="s">
        <v>507</v>
      </c>
      <c r="E256" s="15" t="s">
        <v>637</v>
      </c>
      <c r="F256" s="15" t="s">
        <v>638</v>
      </c>
      <c r="G256" s="25" t="s">
        <v>314</v>
      </c>
      <c r="H256" s="23">
        <v>0</v>
      </c>
      <c r="I256" s="23">
        <v>96690.6</v>
      </c>
      <c r="J256" s="18">
        <v>96690.6</v>
      </c>
      <c r="K256" s="18">
        <v>96690.6</v>
      </c>
      <c r="L256" s="24">
        <v>83390.600000000006</v>
      </c>
      <c r="M256" s="24">
        <v>83390.600000000006</v>
      </c>
      <c r="N256" s="24">
        <v>83390.600000000006</v>
      </c>
      <c r="O256" s="18">
        <v>13300</v>
      </c>
      <c r="P256" s="20">
        <v>0</v>
      </c>
      <c r="Q256" s="21">
        <v>0.8624478491187354</v>
      </c>
      <c r="R256" s="22"/>
    </row>
    <row r="257" spans="2:18">
      <c r="B257" s="12"/>
      <c r="C257" s="13"/>
      <c r="D257" s="14" t="s">
        <v>507</v>
      </c>
      <c r="E257" s="15" t="s">
        <v>639</v>
      </c>
      <c r="F257" s="15" t="s">
        <v>640</v>
      </c>
      <c r="G257" s="25" t="s">
        <v>293</v>
      </c>
      <c r="H257" s="23">
        <v>0</v>
      </c>
      <c r="I257" s="23">
        <v>13300</v>
      </c>
      <c r="J257" s="18">
        <v>13300</v>
      </c>
      <c r="K257" s="18">
        <v>13300</v>
      </c>
      <c r="L257" s="24">
        <v>0</v>
      </c>
      <c r="M257" s="24">
        <v>0</v>
      </c>
      <c r="N257" s="24">
        <v>0</v>
      </c>
      <c r="O257" s="18">
        <v>13300</v>
      </c>
      <c r="P257" s="20">
        <v>0</v>
      </c>
      <c r="Q257" s="21">
        <v>0</v>
      </c>
      <c r="R257" s="22"/>
    </row>
    <row r="258" spans="2:18">
      <c r="B258" s="12"/>
      <c r="C258" s="13"/>
      <c r="D258" s="14" t="s">
        <v>507</v>
      </c>
      <c r="E258" s="15" t="s">
        <v>641</v>
      </c>
      <c r="F258" s="15" t="s">
        <v>642</v>
      </c>
      <c r="G258" s="25" t="s">
        <v>311</v>
      </c>
      <c r="H258" s="23">
        <v>0</v>
      </c>
      <c r="I258" s="23">
        <v>30431.58</v>
      </c>
      <c r="J258" s="18">
        <v>30431.58</v>
      </c>
      <c r="K258" s="18">
        <v>30431.58</v>
      </c>
      <c r="L258" s="24">
        <v>17131.580000000002</v>
      </c>
      <c r="M258" s="24">
        <v>17131.580000000002</v>
      </c>
      <c r="N258" s="24">
        <v>17131.580000000002</v>
      </c>
      <c r="O258" s="18">
        <v>13300</v>
      </c>
      <c r="P258" s="20">
        <v>0</v>
      </c>
      <c r="Q258" s="21">
        <v>0.5629540102748527</v>
      </c>
      <c r="R258" s="22"/>
    </row>
    <row r="259" spans="2:18">
      <c r="B259" s="12"/>
      <c r="C259" s="13"/>
      <c r="D259" s="14" t="s">
        <v>507</v>
      </c>
      <c r="E259" s="15" t="s">
        <v>643</v>
      </c>
      <c r="F259" s="15" t="s">
        <v>644</v>
      </c>
      <c r="G259" s="25" t="s">
        <v>299</v>
      </c>
      <c r="H259" s="23">
        <v>0</v>
      </c>
      <c r="I259" s="23">
        <v>13300</v>
      </c>
      <c r="J259" s="18">
        <v>13300</v>
      </c>
      <c r="K259" s="18">
        <v>13300</v>
      </c>
      <c r="L259" s="24">
        <v>0</v>
      </c>
      <c r="M259" s="24">
        <v>0</v>
      </c>
      <c r="N259" s="24">
        <v>0</v>
      </c>
      <c r="O259" s="18">
        <v>13300</v>
      </c>
      <c r="P259" s="20">
        <v>0</v>
      </c>
      <c r="Q259" s="21">
        <v>0</v>
      </c>
      <c r="R259" s="22"/>
    </row>
    <row r="260" spans="2:18">
      <c r="B260" s="12"/>
      <c r="C260" s="13"/>
      <c r="D260" s="14" t="s">
        <v>507</v>
      </c>
      <c r="E260" s="15" t="s">
        <v>645</v>
      </c>
      <c r="F260" s="15" t="s">
        <v>646</v>
      </c>
      <c r="G260" s="25" t="s">
        <v>332</v>
      </c>
      <c r="H260" s="23">
        <v>0</v>
      </c>
      <c r="I260" s="23">
        <v>35560.400000000001</v>
      </c>
      <c r="J260" s="18">
        <v>35560.400000000001</v>
      </c>
      <c r="K260" s="18">
        <v>35560.400000000001</v>
      </c>
      <c r="L260" s="24">
        <v>22260.400000000001</v>
      </c>
      <c r="M260" s="24">
        <v>22260.400000000001</v>
      </c>
      <c r="N260" s="24">
        <v>22260.400000000001</v>
      </c>
      <c r="O260" s="18">
        <v>13300</v>
      </c>
      <c r="P260" s="20">
        <v>0</v>
      </c>
      <c r="Q260" s="21">
        <v>0.62598845907245138</v>
      </c>
      <c r="R260" s="22"/>
    </row>
    <row r="261" spans="2:18">
      <c r="B261" s="12"/>
      <c r="C261" s="13"/>
      <c r="D261" s="14" t="s">
        <v>507</v>
      </c>
      <c r="E261" s="15" t="s">
        <v>647</v>
      </c>
      <c r="F261" s="15" t="s">
        <v>648</v>
      </c>
      <c r="G261" s="25" t="s">
        <v>287</v>
      </c>
      <c r="H261" s="23">
        <v>0</v>
      </c>
      <c r="I261" s="23">
        <v>46690.6</v>
      </c>
      <c r="J261" s="18">
        <v>46690.6</v>
      </c>
      <c r="K261" s="18">
        <v>46690.6</v>
      </c>
      <c r="L261" s="24">
        <v>33390.6</v>
      </c>
      <c r="M261" s="24">
        <v>33390.6</v>
      </c>
      <c r="N261" s="24">
        <v>33390.6</v>
      </c>
      <c r="O261" s="18">
        <v>13300</v>
      </c>
      <c r="P261" s="20">
        <v>0</v>
      </c>
      <c r="Q261" s="21">
        <v>0.71514608936274104</v>
      </c>
      <c r="R261" s="22"/>
    </row>
    <row r="262" spans="2:18">
      <c r="B262" s="12"/>
      <c r="C262" s="13"/>
      <c r="D262" s="14" t="s">
        <v>507</v>
      </c>
      <c r="E262" s="15" t="s">
        <v>649</v>
      </c>
      <c r="F262" s="15" t="s">
        <v>650</v>
      </c>
      <c r="G262" s="25" t="s">
        <v>320</v>
      </c>
      <c r="H262" s="23">
        <v>0</v>
      </c>
      <c r="I262" s="23">
        <v>35560.400000000001</v>
      </c>
      <c r="J262" s="18">
        <v>35560.400000000001</v>
      </c>
      <c r="K262" s="18">
        <v>35560.400000000001</v>
      </c>
      <c r="L262" s="24">
        <v>22260.400000000001</v>
      </c>
      <c r="M262" s="24">
        <v>22260.400000000001</v>
      </c>
      <c r="N262" s="24">
        <v>22260.400000000001</v>
      </c>
      <c r="O262" s="18">
        <v>13300</v>
      </c>
      <c r="P262" s="20">
        <v>0</v>
      </c>
      <c r="Q262" s="21">
        <v>0.62598845907245138</v>
      </c>
      <c r="R262" s="22"/>
    </row>
    <row r="263" spans="2:18">
      <c r="B263" s="12"/>
      <c r="C263" s="13"/>
      <c r="D263" s="14" t="s">
        <v>507</v>
      </c>
      <c r="E263" s="15" t="s">
        <v>651</v>
      </c>
      <c r="F263" s="15" t="s">
        <v>652</v>
      </c>
      <c r="G263" s="25" t="s">
        <v>239</v>
      </c>
      <c r="H263" s="23">
        <v>0</v>
      </c>
      <c r="I263" s="23">
        <v>41230.800000000003</v>
      </c>
      <c r="J263" s="18">
        <v>41230.800000000003</v>
      </c>
      <c r="K263" s="18">
        <v>41230.800000000003</v>
      </c>
      <c r="L263" s="24">
        <v>7980.8</v>
      </c>
      <c r="M263" s="24">
        <v>7980.8</v>
      </c>
      <c r="N263" s="24">
        <v>7980.8</v>
      </c>
      <c r="O263" s="18">
        <v>33250</v>
      </c>
      <c r="P263" s="20">
        <v>0</v>
      </c>
      <c r="Q263" s="21">
        <v>0.19356403465370547</v>
      </c>
      <c r="R263" s="22"/>
    </row>
    <row r="264" spans="2:18">
      <c r="B264" s="12"/>
      <c r="C264" s="13"/>
      <c r="D264" s="14" t="s">
        <v>507</v>
      </c>
      <c r="E264" s="15" t="s">
        <v>653</v>
      </c>
      <c r="F264" s="15" t="s">
        <v>654</v>
      </c>
      <c r="G264" s="25" t="s">
        <v>302</v>
      </c>
      <c r="H264" s="23">
        <v>0</v>
      </c>
      <c r="I264" s="23">
        <v>88300</v>
      </c>
      <c r="J264" s="18">
        <v>88300</v>
      </c>
      <c r="K264" s="18">
        <v>88300</v>
      </c>
      <c r="L264" s="24">
        <v>75000</v>
      </c>
      <c r="M264" s="24">
        <v>75000</v>
      </c>
      <c r="N264" s="24">
        <v>75000</v>
      </c>
      <c r="O264" s="18">
        <v>13300</v>
      </c>
      <c r="P264" s="20">
        <v>0</v>
      </c>
      <c r="Q264" s="21">
        <v>0.84937712344280858</v>
      </c>
      <c r="R264" s="22"/>
    </row>
    <row r="265" spans="2:18">
      <c r="B265" s="12"/>
      <c r="C265" s="13"/>
      <c r="D265" s="14" t="s">
        <v>507</v>
      </c>
      <c r="E265" s="15" t="s">
        <v>655</v>
      </c>
      <c r="F265" s="15" t="s">
        <v>656</v>
      </c>
      <c r="G265" s="25" t="s">
        <v>353</v>
      </c>
      <c r="H265" s="23">
        <v>0</v>
      </c>
      <c r="I265" s="23">
        <v>46690.6</v>
      </c>
      <c r="J265" s="18">
        <v>46690.6</v>
      </c>
      <c r="K265" s="18">
        <v>46690.6</v>
      </c>
      <c r="L265" s="24">
        <v>33390.6</v>
      </c>
      <c r="M265" s="24">
        <v>33390.6</v>
      </c>
      <c r="N265" s="24">
        <v>33390.6</v>
      </c>
      <c r="O265" s="18">
        <v>13300</v>
      </c>
      <c r="P265" s="20">
        <v>0</v>
      </c>
      <c r="Q265" s="21">
        <v>0.71514608936274104</v>
      </c>
      <c r="R265" s="22"/>
    </row>
    <row r="266" spans="2:18">
      <c r="B266" s="12"/>
      <c r="C266" s="13"/>
      <c r="D266" s="14" t="s">
        <v>507</v>
      </c>
      <c r="E266" s="15" t="s">
        <v>657</v>
      </c>
      <c r="F266" s="15" t="s">
        <v>658</v>
      </c>
      <c r="G266" s="25" t="s">
        <v>275</v>
      </c>
      <c r="H266" s="23">
        <v>0</v>
      </c>
      <c r="I266" s="23">
        <v>55952.04</v>
      </c>
      <c r="J266" s="18">
        <v>55952.04</v>
      </c>
      <c r="K266" s="18">
        <v>55952.04</v>
      </c>
      <c r="L266" s="24">
        <v>42652.04</v>
      </c>
      <c r="M266" s="24">
        <v>42652.04</v>
      </c>
      <c r="N266" s="24">
        <v>42652.04</v>
      </c>
      <c r="O266" s="18">
        <v>13300</v>
      </c>
      <c r="P266" s="20">
        <v>0</v>
      </c>
      <c r="Q266" s="21">
        <v>0.76229642386586793</v>
      </c>
      <c r="R266" s="22"/>
    </row>
    <row r="267" spans="2:18">
      <c r="B267" s="12"/>
      <c r="C267" s="13"/>
      <c r="D267" s="14" t="s">
        <v>507</v>
      </c>
      <c r="E267" s="15" t="s">
        <v>659</v>
      </c>
      <c r="F267" s="15" t="s">
        <v>660</v>
      </c>
      <c r="G267" s="25" t="s">
        <v>266</v>
      </c>
      <c r="H267" s="23">
        <v>0</v>
      </c>
      <c r="I267" s="23">
        <v>1052890</v>
      </c>
      <c r="J267" s="18">
        <v>1052890</v>
      </c>
      <c r="K267" s="18">
        <v>1052890</v>
      </c>
      <c r="L267" s="24">
        <v>1019640</v>
      </c>
      <c r="M267" s="24">
        <v>1019640</v>
      </c>
      <c r="N267" s="24">
        <v>1019640</v>
      </c>
      <c r="O267" s="18">
        <v>33250</v>
      </c>
      <c r="P267" s="20">
        <v>0</v>
      </c>
      <c r="Q267" s="21">
        <v>0.96842025282793076</v>
      </c>
      <c r="R267" s="22"/>
    </row>
    <row r="268" spans="2:18">
      <c r="B268" s="12"/>
      <c r="C268" s="13"/>
      <c r="D268" s="14" t="s">
        <v>507</v>
      </c>
      <c r="E268" s="15" t="s">
        <v>661</v>
      </c>
      <c r="F268" s="15" t="s">
        <v>662</v>
      </c>
      <c r="G268" s="25" t="s">
        <v>317</v>
      </c>
      <c r="H268" s="23">
        <v>0</v>
      </c>
      <c r="I268" s="23">
        <v>51000</v>
      </c>
      <c r="J268" s="18">
        <v>51000</v>
      </c>
      <c r="K268" s="18">
        <v>51000</v>
      </c>
      <c r="L268" s="24">
        <v>51000</v>
      </c>
      <c r="M268" s="24">
        <v>51000</v>
      </c>
      <c r="N268" s="24">
        <v>51000</v>
      </c>
      <c r="O268" s="18">
        <v>0</v>
      </c>
      <c r="P268" s="20">
        <v>0</v>
      </c>
      <c r="Q268" s="21">
        <v>1</v>
      </c>
      <c r="R268" s="22"/>
    </row>
    <row r="269" spans="2:18">
      <c r="B269" s="12"/>
      <c r="C269" s="13"/>
      <c r="D269" s="14" t="s">
        <v>507</v>
      </c>
      <c r="E269" s="15" t="s">
        <v>663</v>
      </c>
      <c r="F269" s="15" t="s">
        <v>664</v>
      </c>
      <c r="G269" s="25" t="s">
        <v>257</v>
      </c>
      <c r="H269" s="23">
        <v>0</v>
      </c>
      <c r="I269" s="23">
        <v>1412265</v>
      </c>
      <c r="J269" s="18">
        <v>1412265</v>
      </c>
      <c r="K269" s="18">
        <v>1381748.31</v>
      </c>
      <c r="L269" s="24">
        <v>0</v>
      </c>
      <c r="M269" s="24">
        <v>0</v>
      </c>
      <c r="N269" s="24">
        <v>0</v>
      </c>
      <c r="O269" s="18">
        <v>1412265</v>
      </c>
      <c r="P269" s="20">
        <v>0</v>
      </c>
      <c r="Q269" s="21">
        <v>0</v>
      </c>
      <c r="R269" s="22"/>
    </row>
    <row r="270" spans="2:18">
      <c r="B270" s="12"/>
      <c r="C270" s="13"/>
      <c r="D270" s="14" t="s">
        <v>507</v>
      </c>
      <c r="E270" s="15" t="s">
        <v>665</v>
      </c>
      <c r="F270" s="15" t="s">
        <v>666</v>
      </c>
      <c r="G270" s="25" t="s">
        <v>290</v>
      </c>
      <c r="H270" s="23">
        <v>0</v>
      </c>
      <c r="I270" s="23">
        <v>486141</v>
      </c>
      <c r="J270" s="18">
        <v>486141</v>
      </c>
      <c r="K270" s="18">
        <v>453091.58</v>
      </c>
      <c r="L270" s="24">
        <v>254491.58000000002</v>
      </c>
      <c r="M270" s="24">
        <v>254491.58000000002</v>
      </c>
      <c r="N270" s="24">
        <v>254491.58</v>
      </c>
      <c r="O270" s="18">
        <v>231649.41999999998</v>
      </c>
      <c r="P270" s="20">
        <v>0</v>
      </c>
      <c r="Q270" s="21">
        <v>0.52349334863753527</v>
      </c>
      <c r="R270" s="22"/>
    </row>
    <row r="271" spans="2:18">
      <c r="B271" s="12"/>
      <c r="C271" s="13"/>
      <c r="D271" s="14" t="s">
        <v>507</v>
      </c>
      <c r="E271" s="15" t="s">
        <v>667</v>
      </c>
      <c r="F271" s="15" t="s">
        <v>668</v>
      </c>
      <c r="G271" s="25" t="s">
        <v>296</v>
      </c>
      <c r="H271" s="23">
        <v>0</v>
      </c>
      <c r="I271" s="23">
        <v>50601.72</v>
      </c>
      <c r="J271" s="18">
        <v>50601.72</v>
      </c>
      <c r="K271" s="18">
        <v>50601.72</v>
      </c>
      <c r="L271" s="24">
        <v>37301.72</v>
      </c>
      <c r="M271" s="24">
        <v>37301.72</v>
      </c>
      <c r="N271" s="24">
        <v>37301.72</v>
      </c>
      <c r="O271" s="18">
        <v>13300</v>
      </c>
      <c r="P271" s="20">
        <v>0</v>
      </c>
      <c r="Q271" s="21">
        <v>0.73716308457499069</v>
      </c>
      <c r="R271" s="22"/>
    </row>
    <row r="272" spans="2:18">
      <c r="B272" s="12"/>
      <c r="C272" s="13"/>
      <c r="D272" s="14" t="s">
        <v>507</v>
      </c>
      <c r="E272" s="15" t="s">
        <v>669</v>
      </c>
      <c r="F272" s="15" t="s">
        <v>670</v>
      </c>
      <c r="G272" s="25" t="s">
        <v>29</v>
      </c>
      <c r="H272" s="23">
        <v>0</v>
      </c>
      <c r="I272" s="23">
        <v>353246125.24000001</v>
      </c>
      <c r="J272" s="18">
        <v>353246125.24000001</v>
      </c>
      <c r="K272" s="18">
        <v>295371528.63000005</v>
      </c>
      <c r="L272" s="24">
        <v>222807179.41000003</v>
      </c>
      <c r="M272" s="24">
        <v>222807179.41000003</v>
      </c>
      <c r="N272" s="24">
        <v>222807179.41000003</v>
      </c>
      <c r="O272" s="18">
        <v>130438945.82999998</v>
      </c>
      <c r="P272" s="20">
        <v>0</v>
      </c>
      <c r="Q272" s="21">
        <v>0.63074203364190318</v>
      </c>
      <c r="R272" s="22"/>
    </row>
    <row r="273" spans="1:18">
      <c r="B273" s="12"/>
      <c r="C273" s="13"/>
      <c r="D273" s="14" t="s">
        <v>507</v>
      </c>
      <c r="E273" s="15" t="s">
        <v>671</v>
      </c>
      <c r="F273" s="15" t="s">
        <v>672</v>
      </c>
      <c r="G273" s="25" t="s">
        <v>137</v>
      </c>
      <c r="H273" s="23">
        <v>0</v>
      </c>
      <c r="I273" s="23">
        <v>1801722.47</v>
      </c>
      <c r="J273" s="18">
        <v>1801722.47</v>
      </c>
      <c r="K273" s="18">
        <v>1801722.47</v>
      </c>
      <c r="L273" s="24">
        <v>1801722.47</v>
      </c>
      <c r="M273" s="24">
        <v>1801722.47</v>
      </c>
      <c r="N273" s="24">
        <v>1801722.47</v>
      </c>
      <c r="O273" s="18">
        <v>0</v>
      </c>
      <c r="P273" s="20">
        <v>0</v>
      </c>
      <c r="Q273" s="21">
        <v>1</v>
      </c>
      <c r="R273" s="22"/>
    </row>
    <row r="274" spans="1:18">
      <c r="B274" s="12"/>
      <c r="C274" s="13"/>
      <c r="D274" s="14" t="s">
        <v>507</v>
      </c>
      <c r="E274" s="15" t="s">
        <v>673</v>
      </c>
      <c r="F274" s="15" t="s">
        <v>674</v>
      </c>
      <c r="G274" s="25" t="s">
        <v>29</v>
      </c>
      <c r="H274" s="23">
        <v>0</v>
      </c>
      <c r="I274" s="23">
        <v>48568726.329999998</v>
      </c>
      <c r="J274" s="18">
        <v>48568726.329999998</v>
      </c>
      <c r="K274" s="18">
        <v>28184280.010000002</v>
      </c>
      <c r="L274" s="24">
        <v>27094167.880000003</v>
      </c>
      <c r="M274" s="24">
        <v>27094167.880000003</v>
      </c>
      <c r="N274" s="24">
        <v>27094167.880000003</v>
      </c>
      <c r="O274" s="18">
        <v>21474558.449999996</v>
      </c>
      <c r="P274" s="20">
        <v>0</v>
      </c>
      <c r="Q274" s="21">
        <v>0.55785213917097187</v>
      </c>
      <c r="R274" s="22"/>
    </row>
    <row r="275" spans="1:18">
      <c r="B275" s="12"/>
      <c r="C275" s="13"/>
      <c r="D275" s="14" t="s">
        <v>507</v>
      </c>
      <c r="E275" s="15" t="s">
        <v>675</v>
      </c>
      <c r="F275" s="15" t="s">
        <v>676</v>
      </c>
      <c r="G275" s="25" t="s">
        <v>61</v>
      </c>
      <c r="H275" s="23">
        <v>300000000</v>
      </c>
      <c r="I275" s="23">
        <v>0</v>
      </c>
      <c r="J275" s="18">
        <v>300000000</v>
      </c>
      <c r="K275" s="18">
        <v>0</v>
      </c>
      <c r="L275" s="24">
        <v>0</v>
      </c>
      <c r="M275" s="24">
        <v>0</v>
      </c>
      <c r="N275" s="24">
        <v>0</v>
      </c>
      <c r="O275" s="18">
        <v>300000000</v>
      </c>
      <c r="P275" s="20">
        <v>0</v>
      </c>
      <c r="Q275" s="21">
        <v>0</v>
      </c>
      <c r="R275" s="22"/>
    </row>
    <row r="276" spans="1:18">
      <c r="B276" s="31"/>
      <c r="C276" s="32"/>
      <c r="D276" s="33"/>
      <c r="E276" s="34"/>
      <c r="F276" s="34"/>
      <c r="G276" s="35"/>
      <c r="H276" s="36"/>
      <c r="I276" s="36"/>
      <c r="J276" s="36"/>
      <c r="K276" s="36"/>
      <c r="L276" s="36"/>
      <c r="M276" s="36"/>
      <c r="N276" s="36"/>
      <c r="O276" s="37"/>
      <c r="P276" s="38"/>
      <c r="Q276" s="39"/>
      <c r="R276" s="22"/>
    </row>
    <row r="277" spans="1:18" s="45" customFormat="1">
      <c r="A277" s="40"/>
      <c r="B277" s="41"/>
      <c r="C277" s="56" t="s">
        <v>677</v>
      </c>
      <c r="D277" s="57"/>
      <c r="E277" s="42"/>
      <c r="F277" s="42"/>
      <c r="G277" s="42"/>
      <c r="H277" s="37">
        <f t="shared" ref="H277:O277" si="0">SUM(H9:H275)</f>
        <v>13359576442.450001</v>
      </c>
      <c r="I277" s="37">
        <f t="shared" si="0"/>
        <v>1725769420.6999993</v>
      </c>
      <c r="J277" s="37">
        <f t="shared" si="0"/>
        <v>15085345863.150002</v>
      </c>
      <c r="K277" s="37">
        <f t="shared" si="0"/>
        <v>9902435989.6499996</v>
      </c>
      <c r="L277" s="37">
        <f t="shared" si="0"/>
        <v>8554268470.9099989</v>
      </c>
      <c r="M277" s="37">
        <f t="shared" si="0"/>
        <v>8554268470.9099989</v>
      </c>
      <c r="N277" s="37">
        <f t="shared" si="0"/>
        <v>8548941401.829999</v>
      </c>
      <c r="O277" s="37">
        <f t="shared" si="0"/>
        <v>6531077392.2399979</v>
      </c>
      <c r="P277" s="43">
        <f t="shared" ref="P277" si="1">IFERROR(L277/H277,0)</f>
        <v>0.64030985621137249</v>
      </c>
      <c r="Q277" s="44">
        <f>IFERROR(L277/J277,0)</f>
        <v>0.56705816018485145</v>
      </c>
    </row>
    <row r="278" spans="1:18">
      <c r="B278" s="58" t="s">
        <v>678</v>
      </c>
      <c r="C278" s="58"/>
      <c r="D278" s="58"/>
      <c r="E278" s="58"/>
      <c r="F278" s="58"/>
      <c r="G278" s="58"/>
      <c r="H278" s="58"/>
      <c r="I278" s="58"/>
      <c r="J278" s="58"/>
      <c r="K278" s="46"/>
      <c r="L278" s="47"/>
      <c r="M278" s="47"/>
      <c r="N278" s="48"/>
      <c r="O278" s="49"/>
      <c r="P278" s="47"/>
      <c r="Q278" s="50"/>
    </row>
    <row r="279" spans="1:18">
      <c r="B279" s="50"/>
      <c r="C279" s="50"/>
      <c r="D279" s="50"/>
      <c r="E279" s="50"/>
      <c r="F279" s="50"/>
      <c r="G279" s="50"/>
      <c r="H279" s="50"/>
      <c r="I279" s="50"/>
      <c r="J279" s="51"/>
      <c r="K279" s="51"/>
      <c r="L279" s="52"/>
      <c r="M279" s="52"/>
      <c r="N279" s="50"/>
      <c r="O279" s="51"/>
      <c r="P279" s="47"/>
      <c r="Q279" s="50"/>
    </row>
    <row r="280" spans="1:18">
      <c r="B280" s="50"/>
      <c r="C280" s="50"/>
      <c r="D280" s="50"/>
      <c r="E280" s="50"/>
      <c r="F280" s="50"/>
      <c r="G280" s="50"/>
      <c r="H280" s="51"/>
      <c r="I280" s="51"/>
      <c r="J280" s="51"/>
      <c r="K280" s="51"/>
      <c r="L280" s="51"/>
      <c r="M280" s="51"/>
      <c r="N280" s="51"/>
      <c r="O280" s="51"/>
      <c r="P280" s="50"/>
      <c r="Q280" s="50"/>
    </row>
  </sheetData>
  <mergeCells count="13">
    <mergeCell ref="B8:D8"/>
    <mergeCell ref="C277:D277"/>
    <mergeCell ref="B278:J278"/>
    <mergeCell ref="B1:Q1"/>
    <mergeCell ref="B2:Q2"/>
    <mergeCell ref="B3:Q3"/>
    <mergeCell ref="B4:Q4"/>
    <mergeCell ref="B5:D7"/>
    <mergeCell ref="E5:E7"/>
    <mergeCell ref="G5:G7"/>
    <mergeCell ref="H5:N5"/>
    <mergeCell ref="O5:O6"/>
    <mergeCell ref="P5:Q5"/>
  </mergeCells>
  <dataValidations count="1">
    <dataValidation allowBlank="1" showInputMessage="1" showErrorMessage="1" prompt="Valor absoluto y/o relativo que registren los indicadores con relación a su meta anual correspondiente al programa, proyecto o actividad que se trate. (DOF 9-dic-09)" sqref="P65782 JL65782 TH65782 ADD65782 AMZ65782 AWV65782 BGR65782 BQN65782 CAJ65782 CKF65782 CUB65782 DDX65782 DNT65782 DXP65782 EHL65782 ERH65782 FBD65782 FKZ65782 FUV65782 GER65782 GON65782 GYJ65782 HIF65782 HSB65782 IBX65782 ILT65782 IVP65782 JFL65782 JPH65782 JZD65782 KIZ65782 KSV65782 LCR65782 LMN65782 LWJ65782 MGF65782 MQB65782 MZX65782 NJT65782 NTP65782 ODL65782 ONH65782 OXD65782 PGZ65782 PQV65782 QAR65782 QKN65782 QUJ65782 REF65782 ROB65782 RXX65782 SHT65782 SRP65782 TBL65782 TLH65782 TVD65782 UEZ65782 UOV65782 UYR65782 VIN65782 VSJ65782 WCF65782 WMB65782 WVX65782 P131318 JL131318 TH131318 ADD131318 AMZ131318 AWV131318 BGR131318 BQN131318 CAJ131318 CKF131318 CUB131318 DDX131318 DNT131318 DXP131318 EHL131318 ERH131318 FBD131318 FKZ131318 FUV131318 GER131318 GON131318 GYJ131318 HIF131318 HSB131318 IBX131318 ILT131318 IVP131318 JFL131318 JPH131318 JZD131318 KIZ131318 KSV131318 LCR131318 LMN131318 LWJ131318 MGF131318 MQB131318 MZX131318 NJT131318 NTP131318 ODL131318 ONH131318 OXD131318 PGZ131318 PQV131318 QAR131318 QKN131318 QUJ131318 REF131318 ROB131318 RXX131318 SHT131318 SRP131318 TBL131318 TLH131318 TVD131318 UEZ131318 UOV131318 UYR131318 VIN131318 VSJ131318 WCF131318 WMB131318 WVX131318 P196854 JL196854 TH196854 ADD196854 AMZ196854 AWV196854 BGR196854 BQN196854 CAJ196854 CKF196854 CUB196854 DDX196854 DNT196854 DXP196854 EHL196854 ERH196854 FBD196854 FKZ196854 FUV196854 GER196854 GON196854 GYJ196854 HIF196854 HSB196854 IBX196854 ILT196854 IVP196854 JFL196854 JPH196854 JZD196854 KIZ196854 KSV196854 LCR196854 LMN196854 LWJ196854 MGF196854 MQB196854 MZX196854 NJT196854 NTP196854 ODL196854 ONH196854 OXD196854 PGZ196854 PQV196854 QAR196854 QKN196854 QUJ196854 REF196854 ROB196854 RXX196854 SHT196854 SRP196854 TBL196854 TLH196854 TVD196854 UEZ196854 UOV196854 UYR196854 VIN196854 VSJ196854 WCF196854 WMB196854 WVX196854 P262390 JL262390 TH262390 ADD262390 AMZ262390 AWV262390 BGR262390 BQN262390 CAJ262390 CKF262390 CUB262390 DDX262390 DNT262390 DXP262390 EHL262390 ERH262390 FBD262390 FKZ262390 FUV262390 GER262390 GON262390 GYJ262390 HIF262390 HSB262390 IBX262390 ILT262390 IVP262390 JFL262390 JPH262390 JZD262390 KIZ262390 KSV262390 LCR262390 LMN262390 LWJ262390 MGF262390 MQB262390 MZX262390 NJT262390 NTP262390 ODL262390 ONH262390 OXD262390 PGZ262390 PQV262390 QAR262390 QKN262390 QUJ262390 REF262390 ROB262390 RXX262390 SHT262390 SRP262390 TBL262390 TLH262390 TVD262390 UEZ262390 UOV262390 UYR262390 VIN262390 VSJ262390 WCF262390 WMB262390 WVX262390 P327926 JL327926 TH327926 ADD327926 AMZ327926 AWV327926 BGR327926 BQN327926 CAJ327926 CKF327926 CUB327926 DDX327926 DNT327926 DXP327926 EHL327926 ERH327926 FBD327926 FKZ327926 FUV327926 GER327926 GON327926 GYJ327926 HIF327926 HSB327926 IBX327926 ILT327926 IVP327926 JFL327926 JPH327926 JZD327926 KIZ327926 KSV327926 LCR327926 LMN327926 LWJ327926 MGF327926 MQB327926 MZX327926 NJT327926 NTP327926 ODL327926 ONH327926 OXD327926 PGZ327926 PQV327926 QAR327926 QKN327926 QUJ327926 REF327926 ROB327926 RXX327926 SHT327926 SRP327926 TBL327926 TLH327926 TVD327926 UEZ327926 UOV327926 UYR327926 VIN327926 VSJ327926 WCF327926 WMB327926 WVX327926 P393462 JL393462 TH393462 ADD393462 AMZ393462 AWV393462 BGR393462 BQN393462 CAJ393462 CKF393462 CUB393462 DDX393462 DNT393462 DXP393462 EHL393462 ERH393462 FBD393462 FKZ393462 FUV393462 GER393462 GON393462 GYJ393462 HIF393462 HSB393462 IBX393462 ILT393462 IVP393462 JFL393462 JPH393462 JZD393462 KIZ393462 KSV393462 LCR393462 LMN393462 LWJ393462 MGF393462 MQB393462 MZX393462 NJT393462 NTP393462 ODL393462 ONH393462 OXD393462 PGZ393462 PQV393462 QAR393462 QKN393462 QUJ393462 REF393462 ROB393462 RXX393462 SHT393462 SRP393462 TBL393462 TLH393462 TVD393462 UEZ393462 UOV393462 UYR393462 VIN393462 VSJ393462 WCF393462 WMB393462 WVX393462 P458998 JL458998 TH458998 ADD458998 AMZ458998 AWV458998 BGR458998 BQN458998 CAJ458998 CKF458998 CUB458998 DDX458998 DNT458998 DXP458998 EHL458998 ERH458998 FBD458998 FKZ458998 FUV458998 GER458998 GON458998 GYJ458998 HIF458998 HSB458998 IBX458998 ILT458998 IVP458998 JFL458998 JPH458998 JZD458998 KIZ458998 KSV458998 LCR458998 LMN458998 LWJ458998 MGF458998 MQB458998 MZX458998 NJT458998 NTP458998 ODL458998 ONH458998 OXD458998 PGZ458998 PQV458998 QAR458998 QKN458998 QUJ458998 REF458998 ROB458998 RXX458998 SHT458998 SRP458998 TBL458998 TLH458998 TVD458998 UEZ458998 UOV458998 UYR458998 VIN458998 VSJ458998 WCF458998 WMB458998 WVX458998 P524534 JL524534 TH524534 ADD524534 AMZ524534 AWV524534 BGR524534 BQN524534 CAJ524534 CKF524534 CUB524534 DDX524534 DNT524534 DXP524534 EHL524534 ERH524534 FBD524534 FKZ524534 FUV524534 GER524534 GON524534 GYJ524534 HIF524534 HSB524534 IBX524534 ILT524534 IVP524534 JFL524534 JPH524534 JZD524534 KIZ524534 KSV524534 LCR524534 LMN524534 LWJ524534 MGF524534 MQB524534 MZX524534 NJT524534 NTP524534 ODL524534 ONH524534 OXD524534 PGZ524534 PQV524534 QAR524534 QKN524534 QUJ524534 REF524534 ROB524534 RXX524534 SHT524534 SRP524534 TBL524534 TLH524534 TVD524534 UEZ524534 UOV524534 UYR524534 VIN524534 VSJ524534 WCF524534 WMB524534 WVX524534 P590070 JL590070 TH590070 ADD590070 AMZ590070 AWV590070 BGR590070 BQN590070 CAJ590070 CKF590070 CUB590070 DDX590070 DNT590070 DXP590070 EHL590070 ERH590070 FBD590070 FKZ590070 FUV590070 GER590070 GON590070 GYJ590070 HIF590070 HSB590070 IBX590070 ILT590070 IVP590070 JFL590070 JPH590070 JZD590070 KIZ590070 KSV590070 LCR590070 LMN590070 LWJ590070 MGF590070 MQB590070 MZX590070 NJT590070 NTP590070 ODL590070 ONH590070 OXD590070 PGZ590070 PQV590070 QAR590070 QKN590070 QUJ590070 REF590070 ROB590070 RXX590070 SHT590070 SRP590070 TBL590070 TLH590070 TVD590070 UEZ590070 UOV590070 UYR590070 VIN590070 VSJ590070 WCF590070 WMB590070 WVX590070 P655606 JL655606 TH655606 ADD655606 AMZ655606 AWV655606 BGR655606 BQN655606 CAJ655606 CKF655606 CUB655606 DDX655606 DNT655606 DXP655606 EHL655606 ERH655606 FBD655606 FKZ655606 FUV655606 GER655606 GON655606 GYJ655606 HIF655606 HSB655606 IBX655606 ILT655606 IVP655606 JFL655606 JPH655606 JZD655606 KIZ655606 KSV655606 LCR655606 LMN655606 LWJ655606 MGF655606 MQB655606 MZX655606 NJT655606 NTP655606 ODL655606 ONH655606 OXD655606 PGZ655606 PQV655606 QAR655606 QKN655606 QUJ655606 REF655606 ROB655606 RXX655606 SHT655606 SRP655606 TBL655606 TLH655606 TVD655606 UEZ655606 UOV655606 UYR655606 VIN655606 VSJ655606 WCF655606 WMB655606 WVX655606 P721142 JL721142 TH721142 ADD721142 AMZ721142 AWV721142 BGR721142 BQN721142 CAJ721142 CKF721142 CUB721142 DDX721142 DNT721142 DXP721142 EHL721142 ERH721142 FBD721142 FKZ721142 FUV721142 GER721142 GON721142 GYJ721142 HIF721142 HSB721142 IBX721142 ILT721142 IVP721142 JFL721142 JPH721142 JZD721142 KIZ721142 KSV721142 LCR721142 LMN721142 LWJ721142 MGF721142 MQB721142 MZX721142 NJT721142 NTP721142 ODL721142 ONH721142 OXD721142 PGZ721142 PQV721142 QAR721142 QKN721142 QUJ721142 REF721142 ROB721142 RXX721142 SHT721142 SRP721142 TBL721142 TLH721142 TVD721142 UEZ721142 UOV721142 UYR721142 VIN721142 VSJ721142 WCF721142 WMB721142 WVX721142 P786678 JL786678 TH786678 ADD786678 AMZ786678 AWV786678 BGR786678 BQN786678 CAJ786678 CKF786678 CUB786678 DDX786678 DNT786678 DXP786678 EHL786678 ERH786678 FBD786678 FKZ786678 FUV786678 GER786678 GON786678 GYJ786678 HIF786678 HSB786678 IBX786678 ILT786678 IVP786678 JFL786678 JPH786678 JZD786678 KIZ786678 KSV786678 LCR786678 LMN786678 LWJ786678 MGF786678 MQB786678 MZX786678 NJT786678 NTP786678 ODL786678 ONH786678 OXD786678 PGZ786678 PQV786678 QAR786678 QKN786678 QUJ786678 REF786678 ROB786678 RXX786678 SHT786678 SRP786678 TBL786678 TLH786678 TVD786678 UEZ786678 UOV786678 UYR786678 VIN786678 VSJ786678 WCF786678 WMB786678 WVX786678 P852214 JL852214 TH852214 ADD852214 AMZ852214 AWV852214 BGR852214 BQN852214 CAJ852214 CKF852214 CUB852214 DDX852214 DNT852214 DXP852214 EHL852214 ERH852214 FBD852214 FKZ852214 FUV852214 GER852214 GON852214 GYJ852214 HIF852214 HSB852214 IBX852214 ILT852214 IVP852214 JFL852214 JPH852214 JZD852214 KIZ852214 KSV852214 LCR852214 LMN852214 LWJ852214 MGF852214 MQB852214 MZX852214 NJT852214 NTP852214 ODL852214 ONH852214 OXD852214 PGZ852214 PQV852214 QAR852214 QKN852214 QUJ852214 REF852214 ROB852214 RXX852214 SHT852214 SRP852214 TBL852214 TLH852214 TVD852214 UEZ852214 UOV852214 UYR852214 VIN852214 VSJ852214 WCF852214 WMB852214 WVX852214 P917750 JL917750 TH917750 ADD917750 AMZ917750 AWV917750 BGR917750 BQN917750 CAJ917750 CKF917750 CUB917750 DDX917750 DNT917750 DXP917750 EHL917750 ERH917750 FBD917750 FKZ917750 FUV917750 GER917750 GON917750 GYJ917750 HIF917750 HSB917750 IBX917750 ILT917750 IVP917750 JFL917750 JPH917750 JZD917750 KIZ917750 KSV917750 LCR917750 LMN917750 LWJ917750 MGF917750 MQB917750 MZX917750 NJT917750 NTP917750 ODL917750 ONH917750 OXD917750 PGZ917750 PQV917750 QAR917750 QKN917750 QUJ917750 REF917750 ROB917750 RXX917750 SHT917750 SRP917750 TBL917750 TLH917750 TVD917750 UEZ917750 UOV917750 UYR917750 VIN917750 VSJ917750 WCF917750 WMB917750 WVX917750 P983286 JL983286 TH983286 ADD983286 AMZ983286 AWV983286 BGR983286 BQN983286 CAJ983286 CKF983286 CUB983286 DDX983286 DNT983286 DXP983286 EHL983286 ERH983286 FBD983286 FKZ983286 FUV983286 GER983286 GON983286 GYJ983286 HIF983286 HSB983286 IBX983286 ILT983286 IVP983286 JFL983286 JPH983286 JZD983286 KIZ983286 KSV983286 LCR983286 LMN983286 LWJ983286 MGF983286 MQB983286 MZX983286 NJT983286 NTP983286 ODL983286 ONH983286 OXD983286 PGZ983286 PQV983286 QAR983286 QKN983286 QUJ983286 REF983286 ROB983286 RXX983286 SHT983286 SRP983286 TBL983286 TLH983286 TVD983286 UEZ983286 UOV983286 UYR983286 VIN983286 VSJ983286 WCF983286 WMB983286 WVX983286 P5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dataValidations>
  <pageMargins left="0.70866141732283472" right="0.70866141732283472" top="0.74803149606299213" bottom="0.74803149606299213" header="0.31496062992125984" footer="0.31496062992125984"/>
  <pageSetup scale="70" fitToHeight="1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PPI</vt:lpstr>
      <vt:lpstr>PPI!Área_de_impresión</vt:lpstr>
      <vt:lpstr>PPI!Títulos_a_imprimir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Rocio Tinoco Rivas</cp:lastModifiedBy>
  <cp:lastPrinted>2021-10-29T18:21:46Z</cp:lastPrinted>
  <dcterms:created xsi:type="dcterms:W3CDTF">2021-10-28T19:05:07Z</dcterms:created>
  <dcterms:modified xsi:type="dcterms:W3CDTF">2021-10-29T18:22:16Z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