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4" documentId="11_A51BF90E0E8350EDDDD1E40DC0A9915368B69189" xr6:coauthVersionLast="47" xr6:coauthVersionMax="47" xr10:uidLastSave="{04BBD05D-5A90-468C-B6A3-B2ACFB42D207}"/>
  <bookViews>
    <workbookView xWindow="-120" yWindow="-120" windowWidth="29040" windowHeight="15720" xr2:uid="{00000000-000D-0000-FFFF-FFFF00000000}"/>
  </bookViews>
  <sheets>
    <sheet name="PAC 2024" sheetId="1" r:id="rId1"/>
    <sheet name="Hoja1" sheetId="2" state="hidden" r:id="rId2"/>
    <sheet name="Recurso Estatal" sheetId="3" r:id="rId3"/>
    <sheet name="Recurso Federal" sheetId="4" r:id="rId4"/>
  </sheets>
  <externalReferences>
    <externalReference r:id="rId5"/>
  </externalReferences>
  <definedNames>
    <definedName name="_xlnm._FilterDatabase" localSheetId="0" hidden="1">'PAC 2024'!$A$9:$G$97</definedName>
    <definedName name="_xlnm.Print_Area" localSheetId="0">'PAC 2024'!$A$1:$H$114</definedName>
    <definedName name="DiasCategorias">[1]Diario!$F$2:$F$366</definedName>
    <definedName name="FechaInicio">[1]Completo!$B$1</definedName>
    <definedName name="_xlnm.Print_Titles" localSheetId="0">'PAC 2024'!$9:$9</definedName>
    <definedName name="_xlnm.Print_Titles" localSheetId="2">'Recurso Estatal'!$2:$2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4" l="1"/>
  <c r="F93" i="3"/>
  <c r="F98" i="1" l="1"/>
  <c r="G18" i="2" l="1"/>
  <c r="I119" i="2"/>
  <c r="F19" i="2"/>
  <c r="C107" i="2" l="1"/>
  <c r="F1038498" i="1"/>
  <c r="A107" i="2"/>
</calcChain>
</file>

<file path=xl/sharedStrings.xml><?xml version="1.0" encoding="utf-8"?>
<sst xmlns="http://schemas.openxmlformats.org/spreadsheetml/2006/main" count="980" uniqueCount="131">
  <si>
    <t xml:space="preserve">                                                                                                                                   Instituto de Salud Pública del Estado de Guanajuato</t>
  </si>
  <si>
    <t>Partida presupuestal</t>
  </si>
  <si>
    <t>Concepto</t>
  </si>
  <si>
    <t>Clasificación</t>
  </si>
  <si>
    <t>Unidad de Medida</t>
  </si>
  <si>
    <t>Cantidad de Bienes</t>
  </si>
  <si>
    <t>Monto a ejercer</t>
  </si>
  <si>
    <t>Rebasa más del ejercicio presupuestal</t>
  </si>
  <si>
    <t>Materiales, útiles y equipos menores de oficina</t>
  </si>
  <si>
    <t>Adquisición</t>
  </si>
  <si>
    <t>varias</t>
  </si>
  <si>
    <t>varios</t>
  </si>
  <si>
    <t>No</t>
  </si>
  <si>
    <t>Materiales y útiles de impresión y reproducción</t>
  </si>
  <si>
    <t>Materiales, útiles y equipos menores de tecnologías de la información y comunicación</t>
  </si>
  <si>
    <t>Material impreso e información digital</t>
  </si>
  <si>
    <t>Material de limpieza</t>
  </si>
  <si>
    <t>Materiales y útiles de enseñanza</t>
  </si>
  <si>
    <t>Productos alimenticios para personas</t>
  </si>
  <si>
    <t>Utensilios para el servicio de alimentación</t>
  </si>
  <si>
    <t>Productos de cuero y piel</t>
  </si>
  <si>
    <t>Materiales complementarios</t>
  </si>
  <si>
    <t>Productos químicos básicos</t>
  </si>
  <si>
    <t>Materiales, accesorios y suministros médicos</t>
  </si>
  <si>
    <t>Materiales, accesorios y suministros de laboratorio</t>
  </si>
  <si>
    <t>Fibras sintéticas, hules, plásticos</t>
  </si>
  <si>
    <t>Otros productos químicos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</si>
  <si>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</si>
  <si>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</si>
  <si>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</si>
  <si>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</si>
  <si>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</si>
  <si>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</si>
  <si>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</si>
  <si>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</si>
  <si>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</si>
  <si>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</si>
  <si>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</si>
  <si>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</si>
  <si>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 xml:space="preserve">Energía eléctrica </t>
  </si>
  <si>
    <t>Servicio</t>
  </si>
  <si>
    <t xml:space="preserve">Gas </t>
  </si>
  <si>
    <t xml:space="preserve">Agua </t>
  </si>
  <si>
    <t xml:space="preserve">Telefonía tradicional </t>
  </si>
  <si>
    <t>Telefonía celular</t>
  </si>
  <si>
    <t>Servicios de acceso a internet, redes y procesamiento de información</t>
  </si>
  <si>
    <t>Servicios postales y telegráficos</t>
  </si>
  <si>
    <t>Arrendamiento de edificios</t>
  </si>
  <si>
    <t>Arrendamiento de activos intangibles</t>
  </si>
  <si>
    <t>Servicios legales, de contabilidad, auditoría y relacionados</t>
  </si>
  <si>
    <t xml:space="preserve">Servicios de consultoría administrativa, procesos, técnica y en tecnologías de la información </t>
  </si>
  <si>
    <t>Servicios de capacitación</t>
  </si>
  <si>
    <t>Servicios de vigilancia</t>
  </si>
  <si>
    <t>Servicios profesionales, científicos y técnicos integrales</t>
  </si>
  <si>
    <t>Seguros de bienes patrimoniales</t>
  </si>
  <si>
    <t>Fletes y maniobras</t>
  </si>
  <si>
    <t>Conservación y mantenimiento menor de inmuebles</t>
  </si>
  <si>
    <t>Instalación, reparación y mantenimiento de mobiliario y equipo de administración, educacional y recreativo</t>
  </si>
  <si>
    <t xml:space="preserve">Instalación, reparación y mantenimiento de equipo de cómputo y tecnologías de la información </t>
  </si>
  <si>
    <t xml:space="preserve">Instalación, reparación y mantenimiento de equipo e instrumental médico y de laboratorio </t>
  </si>
  <si>
    <t xml:space="preserve">Reparación y mantenimiento de equipo de transporte </t>
  </si>
  <si>
    <t>Reparación y mantenimiento de equipo de defensa de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</si>
  <si>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</si>
  <si>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</si>
  <si>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</si>
  <si>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medio alternativos sobre programas y actividades gubernamentales</t>
  </si>
  <si>
    <t>Servicios de la industria fílmica, del sonido y del video</t>
  </si>
  <si>
    <t>Servicio de creación y difusión de contenido exclusivamente a través de internet</t>
  </si>
  <si>
    <t>Pasajes aéreos</t>
  </si>
  <si>
    <t>Pasajes terrestres</t>
  </si>
  <si>
    <t>Viáticos en el país</t>
  </si>
  <si>
    <t>Congresos y convenciones</t>
  </si>
  <si>
    <t>Gastos de representación</t>
  </si>
  <si>
    <t>Impuestos y derechos</t>
  </si>
  <si>
    <t>Sentencias y resoluciones judiciales</t>
  </si>
  <si>
    <t>Impuestos sobre nóminas y otros que se deriven de una relación laboral</t>
  </si>
  <si>
    <t>Subsidios a la prestación de servicios públicos</t>
  </si>
  <si>
    <t>Equipo de cómputo y de tecnologías de la información</t>
  </si>
  <si>
    <t>TOTAL</t>
  </si>
  <si>
    <t xml:space="preserve">Artículos metálicos para la construcción </t>
  </si>
  <si>
    <t xml:space="preserve">Fertilizantes, pesticidas y otros agroquímicos </t>
  </si>
  <si>
    <t>Medicinas y productos farmaceuticos</t>
  </si>
  <si>
    <t>Servicios Financieros y Bancarios</t>
  </si>
  <si>
    <t>Difusión por radio, televisión y prensa</t>
  </si>
  <si>
    <t>Ayudas sociales a personas</t>
  </si>
  <si>
    <t>Material eléctrico y electrónico</t>
  </si>
  <si>
    <t>Servicios de apoyo administrativo, traducción, fotocopiado e impresión</t>
  </si>
  <si>
    <t xml:space="preserve">La información del presente Progama Anual de Adquisiciones, Arrendamientos y Servicios es útil únicamente para fines de planeación y no representa un compromiso de las dependencias y entidades a realizar las contrataciones enlistadas.
La información del presente Programa Anual de Adquisiciones, Arrendamientos y Servicios es únicamente una referencia prospectiva y no representa una convocatoria ni un compromiso que obligue a las dependencias y entidades a realizar las contrataciones enlistadas.
</t>
  </si>
  <si>
    <t>Productos minerales no metalicos</t>
  </si>
  <si>
    <t>Cemento y productos de concreto</t>
  </si>
  <si>
    <t>Cal, yeso y productos de yeso</t>
  </si>
  <si>
    <t>Madera y productos de madera</t>
  </si>
  <si>
    <t>Vidrio y productos de vidrio</t>
  </si>
  <si>
    <t>Arrendamiento de equipo de transporte</t>
  </si>
  <si>
    <t>Servicios financieros, Bancarios y comerciales integrales</t>
  </si>
  <si>
    <t>Viáticos en el Extranjero</t>
  </si>
  <si>
    <t>Otros materiales y articulos de construcción y reparación</t>
  </si>
  <si>
    <t>Ayudas sociales a instituciones culturales sin fines de lucro</t>
  </si>
  <si>
    <t>Muebles de oficina y estanteria</t>
  </si>
  <si>
    <t>Muebles, excepto de oficina y estanteria</t>
  </si>
  <si>
    <t>Otros mobiliarios y equipos de administración</t>
  </si>
  <si>
    <t>Equipo médico y de laboratorio</t>
  </si>
  <si>
    <t xml:space="preserve">                                                                                            Programa Anual de Adquisiciones, Arrendamientos y Servicios correspondientes al ejercicio fiscal 2023</t>
  </si>
  <si>
    <t>Equipos de Generación Eléctrica, Aparatos y Accesorios</t>
  </si>
  <si>
    <t xml:space="preserve">                                                                                                       Instituto de Salud Pública del Estado de Guanajuato</t>
  </si>
  <si>
    <r>
      <t xml:space="preserve">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Programa Anual de Adquisiciones, Arrendamientos y Servicios correspondientes al Ejercicio Fiscal 2024</t>
    </r>
  </si>
  <si>
    <t xml:space="preserve">                                                                                                                                              Inicial 2024</t>
  </si>
  <si>
    <t>RECURSO ESTATAL</t>
  </si>
  <si>
    <t>RECURSO FEDERAL</t>
  </si>
  <si>
    <t>Responsable de su ejercicio:</t>
  </si>
  <si>
    <t xml:space="preserve">L.E. Miguel Urbina Treviño </t>
  </si>
  <si>
    <t xml:space="preserve">   Coordinador Operativo</t>
  </si>
  <si>
    <t xml:space="preserve">                                         Autorizó:</t>
  </si>
  <si>
    <t xml:space="preserve">Encargada del Despacho de la Dirección General de  </t>
  </si>
  <si>
    <r>
      <t xml:space="preserve">                 </t>
    </r>
    <r>
      <rPr>
        <b/>
        <sz val="11"/>
        <color theme="1"/>
        <rFont val="Calibri"/>
        <family val="2"/>
        <scheme val="minor"/>
      </rPr>
      <t xml:space="preserve">  C.P. M.F. Y M.A. Gloria Zubiri Sosa</t>
    </r>
  </si>
  <si>
    <t xml:space="preserve">                                  Validó:</t>
  </si>
  <si>
    <t xml:space="preserve">         Recursos Materiales y Servicios Generales</t>
  </si>
  <si>
    <r>
      <t xml:space="preserve">              </t>
    </r>
    <r>
      <rPr>
        <b/>
        <sz val="11"/>
        <color theme="1"/>
        <rFont val="Calibri"/>
        <family val="2"/>
        <scheme val="minor"/>
      </rPr>
      <t xml:space="preserve">  C.P. M.F. Y M.A. Gloria Zubiri Sosa</t>
    </r>
  </si>
  <si>
    <t xml:space="preserve">                                      Autorizó:</t>
  </si>
  <si>
    <t xml:space="preserve">                   Responsable de su ejercicio:</t>
  </si>
  <si>
    <t xml:space="preserve">                   L.E. Miguel Urbina Treviño </t>
  </si>
  <si>
    <t xml:space="preserve">                     Coordinador Operativo</t>
  </si>
  <si>
    <t xml:space="preserve">Encargada del Despacho de la Dirección de </t>
  </si>
  <si>
    <t xml:space="preserve">                          Adquisiciones</t>
  </si>
  <si>
    <r>
      <t xml:space="preserve">   </t>
    </r>
    <r>
      <rPr>
        <b/>
        <sz val="11"/>
        <color theme="1"/>
        <rFont val="Calibri"/>
        <family val="2"/>
        <scheme val="minor"/>
      </rPr>
      <t xml:space="preserve"> Ing. M.C.  Gloria Elizabeth Martínez Ortigoza </t>
    </r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</si>
  <si>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Ing. M.C.  Gloria Elizabeth Martínez Ortigoza </t>
    </r>
  </si>
  <si>
    <t xml:space="preserve">        Encargada del Despacho de la Dirección de </t>
  </si>
  <si>
    <t xml:space="preserve">                                   Adqusiciones </t>
  </si>
  <si>
    <t xml:space="preserve"> Ing. M.C.  Gloria Elizabeth Martínez Ortigoza </t>
  </si>
  <si>
    <t>Encargada del Despacho de la Dirección de</t>
  </si>
  <si>
    <t xml:space="preserve">                             Adqusiciones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</si>
</sst>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44" fontId="0" fillId="0" borderId="2" xfId="0" applyNumberFormat="1" applyBorder="1"/>
    <xf numFmtId="44" fontId="0" fillId="0" borderId="0" xfId="1" applyFont="1"/>
    <xf numFmtId="44" fontId="0" fillId="0" borderId="0" xfId="0" applyNumberFormat="1"/>
    <xf numFmtId="0" fontId="0" fillId="0" borderId="0" xfId="0" applyAlignment="1">
      <alignment wrapText="1"/>
    </xf>
    <xf numFmtId="43" fontId="0" fillId="0" borderId="0" xfId="2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/>
    <xf numFmtId="44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107</xdr:row>
      <xdr:rowOff>171451</xdr:rowOff>
    </xdr:from>
    <xdr:to>
      <xdr:col>1</xdr:col>
      <xdr:colOff>266700</xdr:colOff>
      <xdr:row>107</xdr:row>
      <xdr:rowOff>247651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675" y="21399501"/>
          <a:ext cx="257175" cy="76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Responsable de su ejercicio:</a:t>
          </a:r>
        </a:p>
        <a:p>
          <a:r>
            <a:rPr lang="es-MX" sz="1100" baseline="0"/>
            <a:t>L.E. Miguel Urbina Treviño </a:t>
          </a:r>
        </a:p>
        <a:p>
          <a:r>
            <a:rPr lang="es-MX" sz="1100" baseline="0"/>
            <a:t>   Coordinador Operativo</a:t>
          </a:r>
        </a:p>
        <a:p>
          <a:endParaRPr lang="es-MX" sz="1100"/>
        </a:p>
      </xdr:txBody>
    </xdr:sp>
    <xdr:clientData/>
  </xdr:twoCellAnchor>
  <xdr:twoCellAnchor>
    <xdr:from>
      <xdr:col>4</xdr:col>
      <xdr:colOff>62231</xdr:colOff>
      <xdr:row>108</xdr:row>
      <xdr:rowOff>0</xdr:rowOff>
    </xdr:from>
    <xdr:to>
      <xdr:col>4</xdr:col>
      <xdr:colOff>107950</xdr:colOff>
      <xdr:row>108</xdr:row>
      <xdr:rowOff>45719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7066281" y="2110105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                                  Autorizó:</a:t>
          </a:r>
        </a:p>
        <a:p>
          <a:r>
            <a:rPr lang="es-MX" sz="1100"/>
            <a:t>                                  C.P.</a:t>
          </a:r>
          <a:r>
            <a:rPr lang="es-MX" sz="1100" baseline="0"/>
            <a:t> M.F. Y M.A. Gloria Zubiri Sosa</a:t>
          </a:r>
        </a:p>
        <a:p>
          <a:pPr algn="ctr"/>
          <a:r>
            <a:rPr lang="es-MX" sz="1100" baseline="0"/>
            <a:t>          Encargada del Despacho de la Dirección General de      Recursos Materiales y Servicios Generales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152400</xdr:colOff>
      <xdr:row>3</xdr:row>
      <xdr:rowOff>69850</xdr:rowOff>
    </xdr:from>
    <xdr:to>
      <xdr:col>1</xdr:col>
      <xdr:colOff>1193800</xdr:colOff>
      <xdr:row>7</xdr:row>
      <xdr:rowOff>412750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9850"/>
          <a:ext cx="1987550" cy="1155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Microsoft/Windows/Temporary%20Internet%20Files/Content.IE5/25VZFNSX/Users/Adrian/AppData/Local/Temp/7zOC4F.tmp/calendario-2015-excel-lunes-a-domin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leto"/>
      <sheetName val="Mensual"/>
      <sheetName val="Mini"/>
      <sheetName val="Diario"/>
      <sheetName val="Configuracion"/>
    </sheetNames>
    <sheetDataSet>
      <sheetData sheetId="0">
        <row r="1">
          <cell r="B1">
            <v>42005</v>
          </cell>
        </row>
      </sheetData>
      <sheetData sheetId="1" refreshError="1"/>
      <sheetData sheetId="2" refreshError="1"/>
      <sheetData sheetId="3">
        <row r="2">
          <cell r="F2">
            <v>1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1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8498"/>
  <sheetViews>
    <sheetView tabSelected="1" topLeftCell="A4" zoomScaleNormal="100" workbookViewId="0">
      <selection activeCell="F98" sqref="F98"/>
    </sheetView>
  </sheetViews>
  <sheetFormatPr baseColWidth="10" defaultRowHeight="15" x14ac:dyDescent="0.25"/>
  <cols>
    <col min="1" max="1" width="13.5703125" customWidth="1"/>
    <col min="2" max="2" width="48.7109375" customWidth="1"/>
    <col min="3" max="3" width="14.85546875" customWidth="1"/>
    <col min="4" max="4" width="15.85546875" customWidth="1"/>
    <col min="5" max="5" width="13.85546875" customWidth="1"/>
    <col min="6" max="6" width="20.85546875" customWidth="1"/>
    <col min="7" max="7" width="14.5703125" customWidth="1"/>
  </cols>
  <sheetData>
    <row r="1" spans="1:7" hidden="1" x14ac:dyDescent="0.25">
      <c r="A1" s="1" t="s">
        <v>0</v>
      </c>
      <c r="B1" s="8"/>
      <c r="C1" s="8"/>
      <c r="D1" s="8"/>
      <c r="E1" s="8"/>
      <c r="F1" s="8"/>
    </row>
    <row r="2" spans="1:7" hidden="1" x14ac:dyDescent="0.25">
      <c r="A2" s="1" t="s">
        <v>102</v>
      </c>
      <c r="B2" s="22"/>
      <c r="G2" s="8"/>
    </row>
    <row r="3" spans="1:7" ht="15.75" hidden="1" x14ac:dyDescent="0.25">
      <c r="A3" s="2"/>
      <c r="B3" s="2"/>
      <c r="C3" s="11"/>
      <c r="D3" s="1"/>
    </row>
    <row r="4" spans="1:7" ht="15.75" x14ac:dyDescent="0.25">
      <c r="A4" s="2"/>
      <c r="B4" s="2"/>
      <c r="C4" s="11"/>
      <c r="D4" s="1"/>
    </row>
    <row r="5" spans="1:7" ht="15.75" x14ac:dyDescent="0.25">
      <c r="A5" s="2"/>
      <c r="B5" s="2" t="s">
        <v>104</v>
      </c>
      <c r="C5" s="11"/>
      <c r="D5" s="1"/>
    </row>
    <row r="6" spans="1:7" ht="16.5" customHeight="1" x14ac:dyDescent="0.25">
      <c r="A6" s="2"/>
      <c r="B6" t="s">
        <v>105</v>
      </c>
    </row>
    <row r="7" spans="1:7" ht="16.5" customHeight="1" x14ac:dyDescent="0.25">
      <c r="A7" s="2"/>
      <c r="B7" s="1" t="s">
        <v>106</v>
      </c>
    </row>
    <row r="8" spans="1:7" ht="38.1" customHeight="1" x14ac:dyDescent="0.25">
      <c r="G8" s="3"/>
    </row>
    <row r="9" spans="1:7" ht="38.25" x14ac:dyDescent="0.25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</row>
    <row r="10" spans="1:7" x14ac:dyDescent="0.25">
      <c r="A10" s="12">
        <v>2110</v>
      </c>
      <c r="B10" s="13" t="s">
        <v>8</v>
      </c>
      <c r="C10" s="14" t="s">
        <v>9</v>
      </c>
      <c r="D10" s="14" t="s">
        <v>10</v>
      </c>
      <c r="E10" s="14" t="s">
        <v>11</v>
      </c>
      <c r="F10" s="15">
        <v>14050404</v>
      </c>
      <c r="G10" s="16" t="s">
        <v>12</v>
      </c>
    </row>
    <row r="11" spans="1:7" x14ac:dyDescent="0.25">
      <c r="A11" s="12">
        <v>2120</v>
      </c>
      <c r="B11" s="13" t="s">
        <v>13</v>
      </c>
      <c r="C11" s="14" t="s">
        <v>9</v>
      </c>
      <c r="D11" s="14" t="s">
        <v>10</v>
      </c>
      <c r="E11" s="14" t="s">
        <v>11</v>
      </c>
      <c r="F11" s="15">
        <v>238418</v>
      </c>
      <c r="G11" s="16" t="s">
        <v>12</v>
      </c>
    </row>
    <row r="12" spans="1:7" ht="26.1" customHeight="1" x14ac:dyDescent="0.25">
      <c r="A12" s="12">
        <v>2140</v>
      </c>
      <c r="B12" s="13" t="s">
        <v>14</v>
      </c>
      <c r="C12" s="14" t="s">
        <v>9</v>
      </c>
      <c r="D12" s="14" t="s">
        <v>10</v>
      </c>
      <c r="E12" s="14" t="s">
        <v>11</v>
      </c>
      <c r="F12" s="15">
        <v>12772538</v>
      </c>
      <c r="G12" s="16" t="s">
        <v>12</v>
      </c>
    </row>
    <row r="13" spans="1:7" x14ac:dyDescent="0.25">
      <c r="A13" s="12">
        <v>2150</v>
      </c>
      <c r="B13" s="13" t="s">
        <v>15</v>
      </c>
      <c r="C13" s="14" t="s">
        <v>9</v>
      </c>
      <c r="D13" s="14" t="s">
        <v>10</v>
      </c>
      <c r="E13" s="14" t="s">
        <v>11</v>
      </c>
      <c r="F13" s="15">
        <v>1981745</v>
      </c>
      <c r="G13" s="16" t="s">
        <v>12</v>
      </c>
    </row>
    <row r="14" spans="1:7" x14ac:dyDescent="0.25">
      <c r="A14" s="12">
        <v>2160</v>
      </c>
      <c r="B14" s="13" t="s">
        <v>16</v>
      </c>
      <c r="C14" s="14" t="s">
        <v>9</v>
      </c>
      <c r="D14" s="14" t="s">
        <v>10</v>
      </c>
      <c r="E14" s="14" t="s">
        <v>11</v>
      </c>
      <c r="F14" s="15">
        <v>102541006</v>
      </c>
      <c r="G14" s="16" t="s">
        <v>12</v>
      </c>
    </row>
    <row r="15" spans="1:7" x14ac:dyDescent="0.25">
      <c r="A15" s="12">
        <v>2170</v>
      </c>
      <c r="B15" s="13" t="s">
        <v>17</v>
      </c>
      <c r="C15" s="14" t="s">
        <v>9</v>
      </c>
      <c r="D15" s="14" t="s">
        <v>10</v>
      </c>
      <c r="E15" s="14" t="s">
        <v>11</v>
      </c>
      <c r="F15" s="15">
        <v>588620</v>
      </c>
      <c r="G15" s="16" t="s">
        <v>12</v>
      </c>
    </row>
    <row r="16" spans="1:7" x14ac:dyDescent="0.25">
      <c r="A16" s="12">
        <v>2210</v>
      </c>
      <c r="B16" s="13" t="s">
        <v>18</v>
      </c>
      <c r="C16" s="14" t="s">
        <v>9</v>
      </c>
      <c r="D16" s="14" t="s">
        <v>10</v>
      </c>
      <c r="E16" s="14" t="s">
        <v>11</v>
      </c>
      <c r="F16" s="15">
        <v>117944420</v>
      </c>
      <c r="G16" s="16" t="s">
        <v>12</v>
      </c>
    </row>
    <row r="17" spans="1:7" x14ac:dyDescent="0.25">
      <c r="A17" s="12">
        <v>2230</v>
      </c>
      <c r="B17" s="13" t="s">
        <v>19</v>
      </c>
      <c r="C17" s="14" t="s">
        <v>9</v>
      </c>
      <c r="D17" s="14" t="s">
        <v>10</v>
      </c>
      <c r="E17" s="14" t="s">
        <v>11</v>
      </c>
      <c r="F17" s="15">
        <v>2364077</v>
      </c>
      <c r="G17" s="16" t="s">
        <v>12</v>
      </c>
    </row>
    <row r="18" spans="1:7" x14ac:dyDescent="0.25">
      <c r="A18" s="12">
        <v>2370</v>
      </c>
      <c r="B18" s="13" t="s">
        <v>20</v>
      </c>
      <c r="C18" s="14" t="s">
        <v>9</v>
      </c>
      <c r="D18" s="14" t="s">
        <v>10</v>
      </c>
      <c r="E18" s="14" t="s">
        <v>11</v>
      </c>
      <c r="F18" s="15">
        <v>30000</v>
      </c>
      <c r="G18" s="16" t="s">
        <v>12</v>
      </c>
    </row>
    <row r="19" spans="1:7" x14ac:dyDescent="0.25">
      <c r="A19" s="12">
        <v>2410</v>
      </c>
      <c r="B19" s="13" t="s">
        <v>88</v>
      </c>
      <c r="C19" s="14" t="s">
        <v>9</v>
      </c>
      <c r="D19" s="14" t="s">
        <v>10</v>
      </c>
      <c r="E19" s="14" t="s">
        <v>11</v>
      </c>
      <c r="F19" s="15">
        <v>266260</v>
      </c>
      <c r="G19" s="16" t="s">
        <v>12</v>
      </c>
    </row>
    <row r="20" spans="1:7" x14ac:dyDescent="0.25">
      <c r="A20" s="12">
        <v>2420</v>
      </c>
      <c r="B20" s="13" t="s">
        <v>89</v>
      </c>
      <c r="C20" s="14" t="s">
        <v>9</v>
      </c>
      <c r="D20" s="14" t="s">
        <v>10</v>
      </c>
      <c r="E20" s="14" t="s">
        <v>11</v>
      </c>
      <c r="F20" s="15">
        <v>133300</v>
      </c>
      <c r="G20" s="16" t="s">
        <v>12</v>
      </c>
    </row>
    <row r="21" spans="1:7" x14ac:dyDescent="0.25">
      <c r="A21" s="12">
        <v>2430</v>
      </c>
      <c r="B21" s="13" t="s">
        <v>90</v>
      </c>
      <c r="C21" s="14" t="s">
        <v>9</v>
      </c>
      <c r="D21" s="14" t="s">
        <v>10</v>
      </c>
      <c r="E21" s="14" t="s">
        <v>11</v>
      </c>
      <c r="F21" s="15">
        <v>167455</v>
      </c>
      <c r="G21" s="16" t="s">
        <v>12</v>
      </c>
    </row>
    <row r="22" spans="1:7" x14ac:dyDescent="0.25">
      <c r="A22" s="12">
        <v>2440</v>
      </c>
      <c r="B22" s="13" t="s">
        <v>91</v>
      </c>
      <c r="C22" s="14" t="s">
        <v>9</v>
      </c>
      <c r="D22" s="14" t="s">
        <v>10</v>
      </c>
      <c r="E22" s="14" t="s">
        <v>11</v>
      </c>
      <c r="F22" s="15">
        <v>229767</v>
      </c>
      <c r="G22" s="16" t="s">
        <v>12</v>
      </c>
    </row>
    <row r="23" spans="1:7" x14ac:dyDescent="0.25">
      <c r="A23" s="12">
        <v>2450</v>
      </c>
      <c r="B23" s="13" t="s">
        <v>92</v>
      </c>
      <c r="C23" s="14" t="s">
        <v>9</v>
      </c>
      <c r="D23" s="14" t="s">
        <v>10</v>
      </c>
      <c r="E23" s="14" t="s">
        <v>11</v>
      </c>
      <c r="F23" s="15">
        <v>115773</v>
      </c>
      <c r="G23" s="16" t="s">
        <v>12</v>
      </c>
    </row>
    <row r="24" spans="1:7" x14ac:dyDescent="0.25">
      <c r="A24" s="12">
        <v>2460</v>
      </c>
      <c r="B24" s="13" t="s">
        <v>85</v>
      </c>
      <c r="C24" s="14" t="s">
        <v>9</v>
      </c>
      <c r="D24" s="14" t="s">
        <v>10</v>
      </c>
      <c r="E24" s="14" t="s">
        <v>11</v>
      </c>
      <c r="F24" s="15">
        <v>3241961</v>
      </c>
      <c r="G24" s="16" t="s">
        <v>12</v>
      </c>
    </row>
    <row r="25" spans="1:7" x14ac:dyDescent="0.25">
      <c r="A25" s="12">
        <v>2470</v>
      </c>
      <c r="B25" s="13" t="s">
        <v>79</v>
      </c>
      <c r="C25" s="14" t="s">
        <v>9</v>
      </c>
      <c r="D25" s="14" t="s">
        <v>10</v>
      </c>
      <c r="E25" s="14" t="s">
        <v>11</v>
      </c>
      <c r="F25" s="15">
        <v>992887</v>
      </c>
      <c r="G25" s="16" t="s">
        <v>12</v>
      </c>
    </row>
    <row r="26" spans="1:7" x14ac:dyDescent="0.25">
      <c r="A26" s="12">
        <v>2480</v>
      </c>
      <c r="B26" s="13" t="s">
        <v>21</v>
      </c>
      <c r="C26" s="14" t="s">
        <v>9</v>
      </c>
      <c r="D26" s="14" t="s">
        <v>10</v>
      </c>
      <c r="E26" s="14" t="s">
        <v>11</v>
      </c>
      <c r="F26" s="15">
        <v>2455702</v>
      </c>
      <c r="G26" s="16" t="s">
        <v>12</v>
      </c>
    </row>
    <row r="27" spans="1:7" x14ac:dyDescent="0.25">
      <c r="A27" s="12">
        <v>2490</v>
      </c>
      <c r="B27" s="13" t="s">
        <v>96</v>
      </c>
      <c r="C27" s="14" t="s">
        <v>9</v>
      </c>
      <c r="D27" s="14" t="s">
        <v>10</v>
      </c>
      <c r="E27" s="14" t="s">
        <v>11</v>
      </c>
      <c r="F27" s="15">
        <v>1883615</v>
      </c>
      <c r="G27" s="16" t="s">
        <v>12</v>
      </c>
    </row>
    <row r="28" spans="1:7" x14ac:dyDescent="0.25">
      <c r="A28" s="12">
        <v>2510</v>
      </c>
      <c r="B28" s="13" t="s">
        <v>22</v>
      </c>
      <c r="C28" s="14" t="s">
        <v>9</v>
      </c>
      <c r="D28" s="14" t="s">
        <v>10</v>
      </c>
      <c r="E28" s="14" t="s">
        <v>11</v>
      </c>
      <c r="F28" s="15">
        <v>30447852</v>
      </c>
      <c r="G28" s="16" t="s">
        <v>12</v>
      </c>
    </row>
    <row r="29" spans="1:7" x14ac:dyDescent="0.25">
      <c r="A29" s="12">
        <v>2520</v>
      </c>
      <c r="B29" s="13" t="s">
        <v>80</v>
      </c>
      <c r="C29" s="14" t="s">
        <v>9</v>
      </c>
      <c r="D29" s="14" t="s">
        <v>10</v>
      </c>
      <c r="E29" s="14" t="s">
        <v>11</v>
      </c>
      <c r="F29" s="15">
        <v>48011548.850000001</v>
      </c>
      <c r="G29" s="16" t="s">
        <v>12</v>
      </c>
    </row>
    <row r="30" spans="1:7" x14ac:dyDescent="0.25">
      <c r="A30" s="12">
        <v>2530</v>
      </c>
      <c r="B30" s="13" t="s">
        <v>81</v>
      </c>
      <c r="C30" s="14" t="s">
        <v>9</v>
      </c>
      <c r="D30" s="14" t="s">
        <v>10</v>
      </c>
      <c r="E30" s="14" t="s">
        <v>11</v>
      </c>
      <c r="F30" s="15">
        <v>1991075676.54</v>
      </c>
      <c r="G30" s="16" t="s">
        <v>12</v>
      </c>
    </row>
    <row r="31" spans="1:7" x14ac:dyDescent="0.25">
      <c r="A31" s="12">
        <v>2540</v>
      </c>
      <c r="B31" s="13" t="s">
        <v>23</v>
      </c>
      <c r="C31" s="14" t="s">
        <v>9</v>
      </c>
      <c r="D31" s="14" t="s">
        <v>10</v>
      </c>
      <c r="E31" s="14" t="s">
        <v>11</v>
      </c>
      <c r="F31" s="15">
        <v>1081871543.3499999</v>
      </c>
      <c r="G31" s="16" t="s">
        <v>12</v>
      </c>
    </row>
    <row r="32" spans="1:7" x14ac:dyDescent="0.25">
      <c r="A32" s="12">
        <v>2550</v>
      </c>
      <c r="B32" s="13" t="s">
        <v>24</v>
      </c>
      <c r="C32" s="14" t="s">
        <v>9</v>
      </c>
      <c r="D32" s="14" t="s">
        <v>10</v>
      </c>
      <c r="E32" s="14" t="s">
        <v>11</v>
      </c>
      <c r="F32" s="15">
        <v>70647774</v>
      </c>
      <c r="G32" s="16" t="s">
        <v>12</v>
      </c>
    </row>
    <row r="33" spans="1:7" x14ac:dyDescent="0.25">
      <c r="A33" s="12">
        <v>2560</v>
      </c>
      <c r="B33" s="13" t="s">
        <v>25</v>
      </c>
      <c r="C33" s="14" t="s">
        <v>9</v>
      </c>
      <c r="D33" s="14" t="s">
        <v>10</v>
      </c>
      <c r="E33" s="14" t="s">
        <v>11</v>
      </c>
      <c r="F33" s="15">
        <v>261232</v>
      </c>
      <c r="G33" s="16" t="s">
        <v>12</v>
      </c>
    </row>
    <row r="34" spans="1:7" x14ac:dyDescent="0.25">
      <c r="A34" s="12">
        <v>2590</v>
      </c>
      <c r="B34" s="13" t="s">
        <v>26</v>
      </c>
      <c r="C34" s="14" t="s">
        <v>9</v>
      </c>
      <c r="D34" s="14" t="s">
        <v>10</v>
      </c>
      <c r="E34" s="14" t="s">
        <v>11</v>
      </c>
      <c r="F34" s="15">
        <v>11545130</v>
      </c>
      <c r="G34" s="16" t="s">
        <v>12</v>
      </c>
    </row>
    <row r="35" spans="1:7" x14ac:dyDescent="0.25">
      <c r="A35" s="12">
        <v>2610</v>
      </c>
      <c r="B35" s="13" t="s">
        <v>27</v>
      </c>
      <c r="C35" s="14" t="s">
        <v>9</v>
      </c>
      <c r="D35" s="14" t="s">
        <v>10</v>
      </c>
      <c r="E35" s="14" t="s">
        <v>11</v>
      </c>
      <c r="F35" s="15">
        <v>57277977</v>
      </c>
      <c r="G35" s="16" t="s">
        <v>12</v>
      </c>
    </row>
    <row r="36" spans="1:7" x14ac:dyDescent="0.25">
      <c r="A36" s="12">
        <v>2710</v>
      </c>
      <c r="B36" s="13" t="s">
        <v>28</v>
      </c>
      <c r="C36" s="14" t="s">
        <v>9</v>
      </c>
      <c r="D36" s="14" t="s">
        <v>10</v>
      </c>
      <c r="E36" s="14" t="s">
        <v>11</v>
      </c>
      <c r="F36" s="15">
        <v>38071519</v>
      </c>
      <c r="G36" s="16" t="s">
        <v>12</v>
      </c>
    </row>
    <row r="37" spans="1:7" x14ac:dyDescent="0.25">
      <c r="A37" s="17">
        <v>2720</v>
      </c>
      <c r="B37" s="18" t="s">
        <v>29</v>
      </c>
      <c r="C37" s="14" t="s">
        <v>9</v>
      </c>
      <c r="D37" s="14" t="s">
        <v>10</v>
      </c>
      <c r="E37" s="14" t="s">
        <v>11</v>
      </c>
      <c r="F37" s="15">
        <v>1407547</v>
      </c>
      <c r="G37" s="16" t="s">
        <v>12</v>
      </c>
    </row>
    <row r="38" spans="1:7" ht="22.5" x14ac:dyDescent="0.25">
      <c r="A38" s="17">
        <v>2750</v>
      </c>
      <c r="B38" s="18" t="s">
        <v>30</v>
      </c>
      <c r="C38" s="14" t="s">
        <v>9</v>
      </c>
      <c r="D38" s="14" t="s">
        <v>10</v>
      </c>
      <c r="E38" s="14" t="s">
        <v>11</v>
      </c>
      <c r="F38" s="15">
        <v>890700</v>
      </c>
      <c r="G38" s="16" t="s">
        <v>12</v>
      </c>
    </row>
    <row r="39" spans="1:7" x14ac:dyDescent="0.25">
      <c r="A39" s="17">
        <v>2910</v>
      </c>
      <c r="B39" s="19" t="s">
        <v>31</v>
      </c>
      <c r="C39" s="14" t="s">
        <v>9</v>
      </c>
      <c r="D39" s="14" t="s">
        <v>10</v>
      </c>
      <c r="E39" s="14" t="s">
        <v>11</v>
      </c>
      <c r="F39" s="15">
        <v>1832163</v>
      </c>
      <c r="G39" s="16" t="s">
        <v>12</v>
      </c>
    </row>
    <row r="40" spans="1:7" x14ac:dyDescent="0.25">
      <c r="A40" s="17">
        <v>2920</v>
      </c>
      <c r="B40" s="18" t="s">
        <v>32</v>
      </c>
      <c r="C40" s="14" t="s">
        <v>9</v>
      </c>
      <c r="D40" s="14" t="s">
        <v>10</v>
      </c>
      <c r="E40" s="14" t="s">
        <v>11</v>
      </c>
      <c r="F40" s="15">
        <v>2053409</v>
      </c>
      <c r="G40" s="16" t="s">
        <v>12</v>
      </c>
    </row>
    <row r="41" spans="1:7" ht="22.5" x14ac:dyDescent="0.25">
      <c r="A41" s="17">
        <v>2930</v>
      </c>
      <c r="B41" s="13" t="s">
        <v>33</v>
      </c>
      <c r="C41" s="14" t="s">
        <v>9</v>
      </c>
      <c r="D41" s="14" t="s">
        <v>10</v>
      </c>
      <c r="E41" s="14" t="s">
        <v>11</v>
      </c>
      <c r="F41" s="15">
        <v>620809</v>
      </c>
      <c r="G41" s="16" t="s">
        <v>12</v>
      </c>
    </row>
    <row r="42" spans="1:7" ht="22.5" x14ac:dyDescent="0.25">
      <c r="A42" s="17">
        <v>2940</v>
      </c>
      <c r="B42" s="13" t="s">
        <v>34</v>
      </c>
      <c r="C42" s="14" t="s">
        <v>9</v>
      </c>
      <c r="D42" s="14" t="s">
        <v>10</v>
      </c>
      <c r="E42" s="14" t="s">
        <v>11</v>
      </c>
      <c r="F42" s="15">
        <v>595015</v>
      </c>
      <c r="G42" s="16" t="s">
        <v>12</v>
      </c>
    </row>
    <row r="43" spans="1:7" ht="26.1" customHeight="1" x14ac:dyDescent="0.25">
      <c r="A43" s="17">
        <v>2950</v>
      </c>
      <c r="B43" s="13" t="s">
        <v>35</v>
      </c>
      <c r="C43" s="14" t="s">
        <v>9</v>
      </c>
      <c r="D43" s="14" t="s">
        <v>10</v>
      </c>
      <c r="E43" s="14" t="s">
        <v>11</v>
      </c>
      <c r="F43" s="15">
        <v>29443149</v>
      </c>
      <c r="G43" s="16" t="s">
        <v>12</v>
      </c>
    </row>
    <row r="44" spans="1:7" x14ac:dyDescent="0.25">
      <c r="A44" s="17">
        <v>2960</v>
      </c>
      <c r="B44" s="13" t="s">
        <v>36</v>
      </c>
      <c r="C44" s="14" t="s">
        <v>9</v>
      </c>
      <c r="D44" s="14" t="s">
        <v>10</v>
      </c>
      <c r="E44" s="14" t="s">
        <v>11</v>
      </c>
      <c r="F44" s="15">
        <v>1431166</v>
      </c>
      <c r="G44" s="16" t="s">
        <v>12</v>
      </c>
    </row>
    <row r="45" spans="1:7" ht="22.5" x14ac:dyDescent="0.25">
      <c r="A45" s="17">
        <v>2980</v>
      </c>
      <c r="B45" s="13" t="s">
        <v>37</v>
      </c>
      <c r="C45" s="14" t="s">
        <v>9</v>
      </c>
      <c r="D45" s="14" t="s">
        <v>10</v>
      </c>
      <c r="E45" s="14" t="s">
        <v>11</v>
      </c>
      <c r="F45" s="15">
        <v>406552</v>
      </c>
      <c r="G45" s="16" t="s">
        <v>12</v>
      </c>
    </row>
    <row r="46" spans="1:7" x14ac:dyDescent="0.25">
      <c r="A46" s="17">
        <v>2990</v>
      </c>
      <c r="B46" s="18" t="s">
        <v>38</v>
      </c>
      <c r="C46" s="14" t="s">
        <v>9</v>
      </c>
      <c r="D46" s="14" t="s">
        <v>10</v>
      </c>
      <c r="E46" s="14" t="s">
        <v>11</v>
      </c>
      <c r="F46" s="15">
        <v>825316</v>
      </c>
      <c r="G46" s="16" t="s">
        <v>12</v>
      </c>
    </row>
    <row r="47" spans="1:7" x14ac:dyDescent="0.25">
      <c r="A47" s="17">
        <v>3110</v>
      </c>
      <c r="B47" s="19" t="s">
        <v>39</v>
      </c>
      <c r="C47" s="14" t="s">
        <v>40</v>
      </c>
      <c r="D47" s="14" t="s">
        <v>10</v>
      </c>
      <c r="E47" s="14" t="s">
        <v>11</v>
      </c>
      <c r="F47" s="15">
        <v>117472861</v>
      </c>
      <c r="G47" s="16" t="s">
        <v>12</v>
      </c>
    </row>
    <row r="48" spans="1:7" x14ac:dyDescent="0.25">
      <c r="A48" s="17">
        <v>3120</v>
      </c>
      <c r="B48" s="19" t="s">
        <v>41</v>
      </c>
      <c r="C48" s="14" t="s">
        <v>40</v>
      </c>
      <c r="D48" s="14" t="s">
        <v>10</v>
      </c>
      <c r="E48" s="14" t="s">
        <v>11</v>
      </c>
      <c r="F48" s="15">
        <v>10145664</v>
      </c>
      <c r="G48" s="16" t="s">
        <v>12</v>
      </c>
    </row>
    <row r="49" spans="1:7" x14ac:dyDescent="0.25">
      <c r="A49" s="17">
        <v>3130</v>
      </c>
      <c r="B49" s="19" t="s">
        <v>42</v>
      </c>
      <c r="C49" s="14" t="s">
        <v>40</v>
      </c>
      <c r="D49" s="14" t="s">
        <v>10</v>
      </c>
      <c r="E49" s="14" t="s">
        <v>11</v>
      </c>
      <c r="F49" s="15">
        <v>16035546</v>
      </c>
      <c r="G49" s="16" t="s">
        <v>12</v>
      </c>
    </row>
    <row r="50" spans="1:7" x14ac:dyDescent="0.25">
      <c r="A50" s="17">
        <v>3140</v>
      </c>
      <c r="B50" s="19" t="s">
        <v>43</v>
      </c>
      <c r="C50" s="14" t="s">
        <v>40</v>
      </c>
      <c r="D50" s="14" t="s">
        <v>10</v>
      </c>
      <c r="E50" s="14" t="s">
        <v>11</v>
      </c>
      <c r="F50" s="15">
        <v>5348057</v>
      </c>
      <c r="G50" s="16" t="s">
        <v>12</v>
      </c>
    </row>
    <row r="51" spans="1:7" x14ac:dyDescent="0.25">
      <c r="A51" s="17">
        <v>3150</v>
      </c>
      <c r="B51" s="19" t="s">
        <v>44</v>
      </c>
      <c r="C51" s="14" t="s">
        <v>40</v>
      </c>
      <c r="D51" s="14" t="s">
        <v>10</v>
      </c>
      <c r="E51" s="14" t="s">
        <v>11</v>
      </c>
      <c r="F51" s="15">
        <v>420728</v>
      </c>
      <c r="G51" s="16" t="s">
        <v>12</v>
      </c>
    </row>
    <row r="52" spans="1:7" ht="24.95" customHeight="1" x14ac:dyDescent="0.25">
      <c r="A52" s="17">
        <v>3170</v>
      </c>
      <c r="B52" s="19" t="s">
        <v>45</v>
      </c>
      <c r="C52" s="14" t="s">
        <v>40</v>
      </c>
      <c r="D52" s="14" t="s">
        <v>10</v>
      </c>
      <c r="E52" s="14" t="s">
        <v>11</v>
      </c>
      <c r="F52" s="15">
        <v>5876101</v>
      </c>
      <c r="G52" s="16" t="s">
        <v>12</v>
      </c>
    </row>
    <row r="53" spans="1:7" x14ac:dyDescent="0.25">
      <c r="A53" s="17">
        <v>3180</v>
      </c>
      <c r="B53" s="19" t="s">
        <v>46</v>
      </c>
      <c r="C53" s="14" t="s">
        <v>40</v>
      </c>
      <c r="D53" s="14" t="s">
        <v>10</v>
      </c>
      <c r="E53" s="14" t="s">
        <v>11</v>
      </c>
      <c r="F53" s="15">
        <v>1020639</v>
      </c>
      <c r="G53" s="16" t="s">
        <v>12</v>
      </c>
    </row>
    <row r="54" spans="1:7" x14ac:dyDescent="0.25">
      <c r="A54" s="17">
        <v>3220</v>
      </c>
      <c r="B54" s="19" t="s">
        <v>47</v>
      </c>
      <c r="C54" s="14" t="s">
        <v>40</v>
      </c>
      <c r="D54" s="14" t="s">
        <v>10</v>
      </c>
      <c r="E54" s="14" t="s">
        <v>11</v>
      </c>
      <c r="F54" s="15">
        <v>16031257</v>
      </c>
      <c r="G54" s="16" t="s">
        <v>12</v>
      </c>
    </row>
    <row r="55" spans="1:7" x14ac:dyDescent="0.25">
      <c r="A55" s="17">
        <v>3250</v>
      </c>
      <c r="B55" s="19" t="s">
        <v>93</v>
      </c>
      <c r="C55" s="14" t="s">
        <v>40</v>
      </c>
      <c r="D55" s="14" t="s">
        <v>10</v>
      </c>
      <c r="E55" s="14" t="s">
        <v>11</v>
      </c>
      <c r="F55" s="15">
        <v>9226308</v>
      </c>
      <c r="G55" s="16" t="s">
        <v>12</v>
      </c>
    </row>
    <row r="56" spans="1:7" x14ac:dyDescent="0.25">
      <c r="A56" s="17">
        <v>3270</v>
      </c>
      <c r="B56" s="19" t="s">
        <v>48</v>
      </c>
      <c r="C56" s="14" t="s">
        <v>40</v>
      </c>
      <c r="D56" s="14" t="s">
        <v>10</v>
      </c>
      <c r="E56" s="14" t="s">
        <v>11</v>
      </c>
      <c r="F56" s="15">
        <v>452135</v>
      </c>
      <c r="G56" s="16" t="s">
        <v>12</v>
      </c>
    </row>
    <row r="57" spans="1:7" x14ac:dyDescent="0.25">
      <c r="A57" s="17">
        <v>3310</v>
      </c>
      <c r="B57" s="19" t="s">
        <v>49</v>
      </c>
      <c r="C57" s="14" t="s">
        <v>40</v>
      </c>
      <c r="D57" s="14" t="s">
        <v>10</v>
      </c>
      <c r="E57" s="14" t="s">
        <v>11</v>
      </c>
      <c r="F57" s="15">
        <v>803900</v>
      </c>
      <c r="G57" s="16" t="s">
        <v>12</v>
      </c>
    </row>
    <row r="58" spans="1:7" ht="22.5" x14ac:dyDescent="0.25">
      <c r="A58" s="17">
        <v>3330</v>
      </c>
      <c r="B58" s="19" t="s">
        <v>50</v>
      </c>
      <c r="C58" s="14" t="s">
        <v>40</v>
      </c>
      <c r="D58" s="14" t="s">
        <v>10</v>
      </c>
      <c r="E58" s="14" t="s">
        <v>11</v>
      </c>
      <c r="F58" s="15">
        <v>60000</v>
      </c>
      <c r="G58" s="16" t="s">
        <v>12</v>
      </c>
    </row>
    <row r="59" spans="1:7" x14ac:dyDescent="0.25">
      <c r="A59" s="17">
        <v>3340</v>
      </c>
      <c r="B59" s="19" t="s">
        <v>51</v>
      </c>
      <c r="C59" s="14" t="s">
        <v>40</v>
      </c>
      <c r="D59" s="14" t="s">
        <v>10</v>
      </c>
      <c r="E59" s="14" t="s">
        <v>11</v>
      </c>
      <c r="F59" s="15">
        <v>4652911</v>
      </c>
      <c r="G59" s="16" t="s">
        <v>12</v>
      </c>
    </row>
    <row r="60" spans="1:7" ht="24.95" customHeight="1" x14ac:dyDescent="0.25">
      <c r="A60" s="17">
        <v>3360</v>
      </c>
      <c r="B60" s="19" t="s">
        <v>86</v>
      </c>
      <c r="C60" s="14" t="s">
        <v>40</v>
      </c>
      <c r="D60" s="14" t="s">
        <v>10</v>
      </c>
      <c r="E60" s="14" t="s">
        <v>11</v>
      </c>
      <c r="F60" s="15">
        <v>47470557</v>
      </c>
      <c r="G60" s="16" t="s">
        <v>12</v>
      </c>
    </row>
    <row r="61" spans="1:7" x14ac:dyDescent="0.25">
      <c r="A61" s="17">
        <v>3380</v>
      </c>
      <c r="B61" s="19" t="s">
        <v>52</v>
      </c>
      <c r="C61" s="14" t="s">
        <v>40</v>
      </c>
      <c r="D61" s="14" t="s">
        <v>10</v>
      </c>
      <c r="E61" s="14" t="s">
        <v>11</v>
      </c>
      <c r="F61" s="15">
        <v>430339068</v>
      </c>
      <c r="G61" s="16" t="s">
        <v>12</v>
      </c>
    </row>
    <row r="62" spans="1:7" x14ac:dyDescent="0.25">
      <c r="A62" s="17">
        <v>3390</v>
      </c>
      <c r="B62" s="19" t="s">
        <v>53</v>
      </c>
      <c r="C62" s="14" t="s">
        <v>40</v>
      </c>
      <c r="D62" s="14" t="s">
        <v>10</v>
      </c>
      <c r="E62" s="14" t="s">
        <v>11</v>
      </c>
      <c r="F62" s="15">
        <v>646390679.82000005</v>
      </c>
      <c r="G62" s="16" t="s">
        <v>12</v>
      </c>
    </row>
    <row r="63" spans="1:7" x14ac:dyDescent="0.25">
      <c r="A63" s="17">
        <v>3410</v>
      </c>
      <c r="B63" s="19" t="s">
        <v>82</v>
      </c>
      <c r="C63" s="14" t="s">
        <v>40</v>
      </c>
      <c r="D63" s="14" t="s">
        <v>10</v>
      </c>
      <c r="E63" s="14" t="s">
        <v>11</v>
      </c>
      <c r="F63" s="15">
        <v>1896025</v>
      </c>
      <c r="G63" s="16" t="s">
        <v>12</v>
      </c>
    </row>
    <row r="64" spans="1:7" x14ac:dyDescent="0.25">
      <c r="A64" s="17">
        <v>3450</v>
      </c>
      <c r="B64" s="19" t="s">
        <v>54</v>
      </c>
      <c r="C64" s="14" t="s">
        <v>40</v>
      </c>
      <c r="D64" s="14" t="s">
        <v>10</v>
      </c>
      <c r="E64" s="14" t="s">
        <v>11</v>
      </c>
      <c r="F64" s="15">
        <v>12960557</v>
      </c>
      <c r="G64" s="16" t="s">
        <v>12</v>
      </c>
    </row>
    <row r="65" spans="1:7" x14ac:dyDescent="0.25">
      <c r="A65" s="17">
        <v>3470</v>
      </c>
      <c r="B65" s="19" t="s">
        <v>55</v>
      </c>
      <c r="C65" s="14" t="s">
        <v>40</v>
      </c>
      <c r="D65" s="14" t="s">
        <v>10</v>
      </c>
      <c r="E65" s="14" t="s">
        <v>11</v>
      </c>
      <c r="F65" s="15">
        <v>439096174</v>
      </c>
      <c r="G65" s="16" t="s">
        <v>12</v>
      </c>
    </row>
    <row r="66" spans="1:7" x14ac:dyDescent="0.25">
      <c r="A66" s="17">
        <v>3490</v>
      </c>
      <c r="B66" s="19" t="s">
        <v>94</v>
      </c>
      <c r="C66" s="14" t="s">
        <v>40</v>
      </c>
      <c r="D66" s="14" t="s">
        <v>10</v>
      </c>
      <c r="E66" s="14" t="s">
        <v>11</v>
      </c>
      <c r="F66" s="15">
        <v>926475</v>
      </c>
      <c r="G66" s="16" t="s">
        <v>12</v>
      </c>
    </row>
    <row r="67" spans="1:7" x14ac:dyDescent="0.25">
      <c r="A67" s="17">
        <v>3510</v>
      </c>
      <c r="B67" s="19" t="s">
        <v>56</v>
      </c>
      <c r="C67" s="14" t="s">
        <v>40</v>
      </c>
      <c r="D67" s="14" t="s">
        <v>10</v>
      </c>
      <c r="E67" s="14" t="s">
        <v>11</v>
      </c>
      <c r="F67" s="15">
        <v>144808446</v>
      </c>
      <c r="G67" s="16" t="s">
        <v>12</v>
      </c>
    </row>
    <row r="68" spans="1:7" ht="22.5" x14ac:dyDescent="0.25">
      <c r="A68" s="17">
        <v>3520</v>
      </c>
      <c r="B68" s="19" t="s">
        <v>57</v>
      </c>
      <c r="C68" s="14" t="s">
        <v>40</v>
      </c>
      <c r="D68" s="14" t="s">
        <v>10</v>
      </c>
      <c r="E68" s="14" t="s">
        <v>11</v>
      </c>
      <c r="F68" s="15">
        <v>2064730</v>
      </c>
      <c r="G68" s="16" t="s">
        <v>12</v>
      </c>
    </row>
    <row r="69" spans="1:7" ht="22.5" x14ac:dyDescent="0.25">
      <c r="A69" s="17">
        <v>3530</v>
      </c>
      <c r="B69" s="19" t="s">
        <v>58</v>
      </c>
      <c r="C69" s="14" t="s">
        <v>40</v>
      </c>
      <c r="D69" s="14" t="s">
        <v>10</v>
      </c>
      <c r="E69" s="14" t="s">
        <v>11</v>
      </c>
      <c r="F69" s="15">
        <v>2010696</v>
      </c>
      <c r="G69" s="16" t="s">
        <v>12</v>
      </c>
    </row>
    <row r="70" spans="1:7" ht="22.5" x14ac:dyDescent="0.25">
      <c r="A70" s="17">
        <v>3540</v>
      </c>
      <c r="B70" s="19" t="s">
        <v>59</v>
      </c>
      <c r="C70" s="14" t="s">
        <v>40</v>
      </c>
      <c r="D70" s="14" t="s">
        <v>10</v>
      </c>
      <c r="E70" s="14" t="s">
        <v>11</v>
      </c>
      <c r="F70" s="15">
        <v>277518996</v>
      </c>
      <c r="G70" s="16" t="s">
        <v>12</v>
      </c>
    </row>
    <row r="71" spans="1:7" x14ac:dyDescent="0.25">
      <c r="A71" s="17">
        <v>3550</v>
      </c>
      <c r="B71" s="19" t="s">
        <v>60</v>
      </c>
      <c r="C71" s="14" t="s">
        <v>40</v>
      </c>
      <c r="D71" s="14" t="s">
        <v>10</v>
      </c>
      <c r="E71" s="14" t="s">
        <v>11</v>
      </c>
      <c r="F71" s="15">
        <v>31552153</v>
      </c>
      <c r="G71" s="16" t="s">
        <v>12</v>
      </c>
    </row>
    <row r="72" spans="1:7" ht="22.5" x14ac:dyDescent="0.25">
      <c r="A72" s="17">
        <v>3560</v>
      </c>
      <c r="B72" s="19" t="s">
        <v>61</v>
      </c>
      <c r="C72" s="14" t="s">
        <v>40</v>
      </c>
      <c r="D72" s="14" t="s">
        <v>10</v>
      </c>
      <c r="E72" s="14" t="s">
        <v>11</v>
      </c>
      <c r="F72" s="15">
        <v>33000</v>
      </c>
      <c r="G72" s="16" t="s">
        <v>12</v>
      </c>
    </row>
    <row r="73" spans="1:7" ht="26.1" customHeight="1" x14ac:dyDescent="0.25">
      <c r="A73" s="17">
        <v>3570</v>
      </c>
      <c r="B73" s="19" t="s">
        <v>62</v>
      </c>
      <c r="C73" s="14" t="s">
        <v>40</v>
      </c>
      <c r="D73" s="14" t="s">
        <v>10</v>
      </c>
      <c r="E73" s="14" t="s">
        <v>11</v>
      </c>
      <c r="F73" s="15">
        <v>68069352</v>
      </c>
      <c r="G73" s="16" t="s">
        <v>12</v>
      </c>
    </row>
    <row r="74" spans="1:7" x14ac:dyDescent="0.25">
      <c r="A74" s="17">
        <v>3580</v>
      </c>
      <c r="B74" s="19" t="s">
        <v>63</v>
      </c>
      <c r="C74" s="14" t="s">
        <v>40</v>
      </c>
      <c r="D74" s="14" t="s">
        <v>10</v>
      </c>
      <c r="E74" s="14" t="s">
        <v>11</v>
      </c>
      <c r="F74" s="15">
        <v>830772424</v>
      </c>
      <c r="G74" s="16" t="s">
        <v>12</v>
      </c>
    </row>
    <row r="75" spans="1:7" x14ac:dyDescent="0.25">
      <c r="A75" s="17">
        <v>3590</v>
      </c>
      <c r="B75" s="19" t="s">
        <v>64</v>
      </c>
      <c r="C75" s="14" t="s">
        <v>40</v>
      </c>
      <c r="D75" s="14" t="s">
        <v>10</v>
      </c>
      <c r="E75" s="14" t="s">
        <v>11</v>
      </c>
      <c r="F75" s="15">
        <v>6048300</v>
      </c>
      <c r="G75" s="16" t="s">
        <v>12</v>
      </c>
    </row>
    <row r="76" spans="1:7" x14ac:dyDescent="0.25">
      <c r="A76" s="17">
        <v>3611</v>
      </c>
      <c r="B76" s="19" t="s">
        <v>83</v>
      </c>
      <c r="C76" s="14" t="s">
        <v>40</v>
      </c>
      <c r="D76" s="14" t="s">
        <v>10</v>
      </c>
      <c r="E76" s="14" t="s">
        <v>11</v>
      </c>
      <c r="F76" s="15">
        <v>7352012</v>
      </c>
      <c r="G76" s="16" t="s">
        <v>12</v>
      </c>
    </row>
    <row r="77" spans="1:7" ht="25.5" customHeight="1" x14ac:dyDescent="0.25">
      <c r="A77" s="17">
        <v>3612</v>
      </c>
      <c r="B77" s="19" t="s">
        <v>65</v>
      </c>
      <c r="C77" s="14" t="s">
        <v>40</v>
      </c>
      <c r="D77" s="14" t="s">
        <v>10</v>
      </c>
      <c r="E77" s="14" t="s">
        <v>11</v>
      </c>
      <c r="F77" s="15">
        <v>5020564</v>
      </c>
      <c r="G77" s="16" t="s">
        <v>12</v>
      </c>
    </row>
    <row r="78" spans="1:7" x14ac:dyDescent="0.25">
      <c r="A78" s="17">
        <v>3650</v>
      </c>
      <c r="B78" s="19" t="s">
        <v>66</v>
      </c>
      <c r="C78" s="14" t="s">
        <v>40</v>
      </c>
      <c r="D78" s="14" t="s">
        <v>10</v>
      </c>
      <c r="E78" s="14" t="s">
        <v>11</v>
      </c>
      <c r="F78" s="15">
        <v>89270</v>
      </c>
      <c r="G78" s="16" t="s">
        <v>12</v>
      </c>
    </row>
    <row r="79" spans="1:7" ht="29.45" customHeight="1" x14ac:dyDescent="0.25">
      <c r="A79" s="17">
        <v>3660</v>
      </c>
      <c r="B79" s="19" t="s">
        <v>67</v>
      </c>
      <c r="C79" s="14" t="s">
        <v>40</v>
      </c>
      <c r="D79" s="14" t="s">
        <v>10</v>
      </c>
      <c r="E79" s="14" t="s">
        <v>11</v>
      </c>
      <c r="F79" s="15">
        <v>1334674.8799999999</v>
      </c>
      <c r="G79" s="16" t="s">
        <v>12</v>
      </c>
    </row>
    <row r="80" spans="1:7" x14ac:dyDescent="0.25">
      <c r="A80" s="17">
        <v>3710</v>
      </c>
      <c r="B80" s="19" t="s">
        <v>68</v>
      </c>
      <c r="C80" s="14" t="s">
        <v>40</v>
      </c>
      <c r="D80" s="14" t="s">
        <v>10</v>
      </c>
      <c r="E80" s="14" t="s">
        <v>11</v>
      </c>
      <c r="F80" s="15">
        <v>375047</v>
      </c>
      <c r="G80" s="16" t="s">
        <v>12</v>
      </c>
    </row>
    <row r="81" spans="1:7" x14ac:dyDescent="0.25">
      <c r="A81" s="17">
        <v>3720</v>
      </c>
      <c r="B81" s="19" t="s">
        <v>69</v>
      </c>
      <c r="C81" s="14" t="s">
        <v>40</v>
      </c>
      <c r="D81" s="14" t="s">
        <v>10</v>
      </c>
      <c r="E81" s="14" t="s">
        <v>11</v>
      </c>
      <c r="F81" s="15">
        <v>669808</v>
      </c>
      <c r="G81" s="16" t="s">
        <v>12</v>
      </c>
    </row>
    <row r="82" spans="1:7" x14ac:dyDescent="0.25">
      <c r="A82" s="17">
        <v>3750</v>
      </c>
      <c r="B82" s="19" t="s">
        <v>70</v>
      </c>
      <c r="C82" s="14" t="s">
        <v>40</v>
      </c>
      <c r="D82" s="14" t="s">
        <v>10</v>
      </c>
      <c r="E82" s="14" t="s">
        <v>11</v>
      </c>
      <c r="F82" s="15">
        <v>1385319</v>
      </c>
      <c r="G82" s="16" t="s">
        <v>12</v>
      </c>
    </row>
    <row r="83" spans="1:7" x14ac:dyDescent="0.25">
      <c r="A83" s="17">
        <v>3760</v>
      </c>
      <c r="B83" s="19" t="s">
        <v>95</v>
      </c>
      <c r="C83" s="14" t="s">
        <v>40</v>
      </c>
      <c r="D83" s="14" t="s">
        <v>10</v>
      </c>
      <c r="E83" s="14" t="s">
        <v>11</v>
      </c>
      <c r="F83" s="15">
        <v>392800</v>
      </c>
      <c r="G83" s="16" t="s">
        <v>12</v>
      </c>
    </row>
    <row r="84" spans="1:7" x14ac:dyDescent="0.25">
      <c r="A84" s="17">
        <v>3830</v>
      </c>
      <c r="B84" s="19" t="s">
        <v>71</v>
      </c>
      <c r="C84" s="14" t="s">
        <v>40</v>
      </c>
      <c r="D84" s="14" t="s">
        <v>10</v>
      </c>
      <c r="E84" s="14" t="s">
        <v>11</v>
      </c>
      <c r="F84" s="15">
        <v>13726464</v>
      </c>
      <c r="G84" s="16" t="s">
        <v>12</v>
      </c>
    </row>
    <row r="85" spans="1:7" x14ac:dyDescent="0.25">
      <c r="A85" s="17">
        <v>3850</v>
      </c>
      <c r="B85" s="19" t="s">
        <v>72</v>
      </c>
      <c r="C85" s="14" t="s">
        <v>40</v>
      </c>
      <c r="D85" s="14" t="s">
        <v>10</v>
      </c>
      <c r="E85" s="14" t="s">
        <v>11</v>
      </c>
      <c r="F85" s="15">
        <v>2133657</v>
      </c>
      <c r="G85" s="16" t="s">
        <v>12</v>
      </c>
    </row>
    <row r="86" spans="1:7" x14ac:dyDescent="0.25">
      <c r="A86" s="17">
        <v>3920</v>
      </c>
      <c r="B86" s="19" t="s">
        <v>73</v>
      </c>
      <c r="C86" s="14" t="s">
        <v>40</v>
      </c>
      <c r="D86" s="14" t="s">
        <v>10</v>
      </c>
      <c r="E86" s="14" t="s">
        <v>11</v>
      </c>
      <c r="F86" s="15">
        <v>710335</v>
      </c>
      <c r="G86" s="16" t="s">
        <v>12</v>
      </c>
    </row>
    <row r="87" spans="1:7" x14ac:dyDescent="0.25">
      <c r="A87" s="17">
        <v>3940</v>
      </c>
      <c r="B87" s="19" t="s">
        <v>74</v>
      </c>
      <c r="C87" s="14" t="s">
        <v>40</v>
      </c>
      <c r="D87" s="14" t="s">
        <v>10</v>
      </c>
      <c r="E87" s="14" t="s">
        <v>11</v>
      </c>
      <c r="F87" s="15">
        <v>1677721</v>
      </c>
      <c r="G87" s="16" t="s">
        <v>12</v>
      </c>
    </row>
    <row r="88" spans="1:7" ht="26.1" customHeight="1" x14ac:dyDescent="0.25">
      <c r="A88" s="17">
        <v>3980</v>
      </c>
      <c r="B88" s="19" t="s">
        <v>75</v>
      </c>
      <c r="C88" s="14" t="s">
        <v>40</v>
      </c>
      <c r="D88" s="14" t="s">
        <v>10</v>
      </c>
      <c r="E88" s="14" t="s">
        <v>11</v>
      </c>
      <c r="F88" s="15">
        <v>317302824.52999997</v>
      </c>
      <c r="G88" s="16" t="s">
        <v>12</v>
      </c>
    </row>
    <row r="89" spans="1:7" x14ac:dyDescent="0.25">
      <c r="A89" s="17">
        <v>4340</v>
      </c>
      <c r="B89" s="19" t="s">
        <v>76</v>
      </c>
      <c r="C89" s="14" t="s">
        <v>40</v>
      </c>
      <c r="D89" s="14" t="s">
        <v>10</v>
      </c>
      <c r="E89" s="14" t="s">
        <v>11</v>
      </c>
      <c r="F89" s="15">
        <v>390000</v>
      </c>
      <c r="G89" s="16" t="s">
        <v>12</v>
      </c>
    </row>
    <row r="90" spans="1:7" x14ac:dyDescent="0.25">
      <c r="A90" s="17">
        <v>4410</v>
      </c>
      <c r="B90" s="19" t="s">
        <v>84</v>
      </c>
      <c r="C90" s="14" t="s">
        <v>40</v>
      </c>
      <c r="D90" s="14" t="s">
        <v>10</v>
      </c>
      <c r="E90" s="14" t="s">
        <v>11</v>
      </c>
      <c r="F90" s="15">
        <v>41180</v>
      </c>
      <c r="G90" s="16" t="s">
        <v>12</v>
      </c>
    </row>
    <row r="91" spans="1:7" x14ac:dyDescent="0.25">
      <c r="A91" s="17">
        <v>4450</v>
      </c>
      <c r="B91" s="19" t="s">
        <v>97</v>
      </c>
      <c r="C91" s="14" t="s">
        <v>40</v>
      </c>
      <c r="D91" s="14" t="s">
        <v>10</v>
      </c>
      <c r="E91" s="14" t="s">
        <v>11</v>
      </c>
      <c r="F91" s="15">
        <v>1331000</v>
      </c>
      <c r="G91" s="16" t="s">
        <v>12</v>
      </c>
    </row>
    <row r="92" spans="1:7" hidden="1" x14ac:dyDescent="0.25">
      <c r="A92" s="17">
        <v>5110</v>
      </c>
      <c r="B92" s="19" t="s">
        <v>98</v>
      </c>
      <c r="C92" s="14" t="s">
        <v>9</v>
      </c>
      <c r="D92" s="14" t="s">
        <v>10</v>
      </c>
      <c r="E92" s="14" t="s">
        <v>11</v>
      </c>
      <c r="F92" s="15"/>
      <c r="G92" s="16" t="s">
        <v>12</v>
      </c>
    </row>
    <row r="93" spans="1:7" hidden="1" x14ac:dyDescent="0.25">
      <c r="A93" s="17">
        <v>5120</v>
      </c>
      <c r="B93" s="19" t="s">
        <v>99</v>
      </c>
      <c r="C93" s="14" t="s">
        <v>9</v>
      </c>
      <c r="D93" s="14" t="s">
        <v>10</v>
      </c>
      <c r="E93" s="14" t="s">
        <v>11</v>
      </c>
      <c r="F93" s="15"/>
      <c r="G93" s="16" t="s">
        <v>12</v>
      </c>
    </row>
    <row r="94" spans="1:7" x14ac:dyDescent="0.25">
      <c r="A94" s="17">
        <v>5150</v>
      </c>
      <c r="B94" s="19" t="s">
        <v>77</v>
      </c>
      <c r="C94" s="14" t="s">
        <v>9</v>
      </c>
      <c r="D94" s="14" t="s">
        <v>10</v>
      </c>
      <c r="E94" s="14" t="s">
        <v>11</v>
      </c>
      <c r="F94" s="15">
        <v>2018586</v>
      </c>
      <c r="G94" s="16" t="s">
        <v>12</v>
      </c>
    </row>
    <row r="95" spans="1:7" hidden="1" x14ac:dyDescent="0.25">
      <c r="A95" s="17">
        <v>5190</v>
      </c>
      <c r="B95" s="19" t="s">
        <v>100</v>
      </c>
      <c r="C95" s="14" t="s">
        <v>9</v>
      </c>
      <c r="D95" s="14" t="s">
        <v>10</v>
      </c>
      <c r="E95" s="14" t="s">
        <v>11</v>
      </c>
      <c r="F95" s="15"/>
      <c r="G95" s="16" t="s">
        <v>12</v>
      </c>
    </row>
    <row r="96" spans="1:7" x14ac:dyDescent="0.25">
      <c r="A96" s="17">
        <v>5310</v>
      </c>
      <c r="B96" s="19" t="s">
        <v>101</v>
      </c>
      <c r="C96" s="14" t="s">
        <v>9</v>
      </c>
      <c r="D96" s="14" t="s">
        <v>10</v>
      </c>
      <c r="E96" s="14" t="s">
        <v>11</v>
      </c>
      <c r="F96" s="15">
        <v>14000000</v>
      </c>
      <c r="G96" s="16" t="s">
        <v>12</v>
      </c>
    </row>
    <row r="97" spans="1:7" x14ac:dyDescent="0.25">
      <c r="A97" s="17">
        <v>5660</v>
      </c>
      <c r="B97" s="19" t="s">
        <v>103</v>
      </c>
      <c r="C97" s="14" t="s">
        <v>9</v>
      </c>
      <c r="D97" s="14" t="s">
        <v>10</v>
      </c>
      <c r="E97" s="14" t="s">
        <v>11</v>
      </c>
      <c r="F97" s="15">
        <v>294266</v>
      </c>
      <c r="G97" s="16" t="s">
        <v>12</v>
      </c>
    </row>
    <row r="98" spans="1:7" x14ac:dyDescent="0.25">
      <c r="A98" s="20"/>
      <c r="B98" s="24" t="s">
        <v>78</v>
      </c>
      <c r="C98" s="25"/>
      <c r="D98" s="25"/>
      <c r="E98" s="26"/>
      <c r="F98" s="15">
        <f>SUM(F10:F97)</f>
        <v>7130463294.9699993</v>
      </c>
      <c r="G98" s="21"/>
    </row>
    <row r="99" spans="1:7" ht="6.95" customHeight="1" x14ac:dyDescent="0.25"/>
    <row r="100" spans="1:7" hidden="1" x14ac:dyDescent="0.25"/>
    <row r="101" spans="1:7" ht="15.95" customHeight="1" x14ac:dyDescent="0.25"/>
    <row r="102" spans="1:7" ht="30.95" customHeight="1" x14ac:dyDescent="0.25">
      <c r="B102" s="27" t="s">
        <v>87</v>
      </c>
      <c r="C102" s="28"/>
      <c r="D102" s="28"/>
      <c r="E102" s="28"/>
      <c r="F102" s="28"/>
      <c r="G102" s="29"/>
    </row>
    <row r="103" spans="1:7" ht="53.45" customHeight="1" x14ac:dyDescent="0.25">
      <c r="B103" s="30"/>
      <c r="C103" s="31"/>
      <c r="D103" s="31"/>
      <c r="E103" s="31"/>
      <c r="F103" s="31"/>
      <c r="G103" s="32"/>
    </row>
    <row r="105" spans="1:7" ht="73.5" customHeight="1" x14ac:dyDescent="0.25"/>
    <row r="106" spans="1:7" ht="4.5" hidden="1" customHeight="1" x14ac:dyDescent="0.25"/>
    <row r="107" spans="1:7" hidden="1" x14ac:dyDescent="0.25"/>
    <row r="108" spans="1:7" ht="0.6" hidden="1" customHeight="1" x14ac:dyDescent="0.25"/>
    <row r="109" spans="1:7" ht="25.5" customHeight="1" x14ac:dyDescent="0.25">
      <c r="B109" t="s">
        <v>119</v>
      </c>
      <c r="C109" t="s">
        <v>115</v>
      </c>
      <c r="F109" t="s">
        <v>118</v>
      </c>
    </row>
    <row r="110" spans="1:7" x14ac:dyDescent="0.25">
      <c r="B110" s="1" t="s">
        <v>120</v>
      </c>
      <c r="C110" t="s">
        <v>124</v>
      </c>
      <c r="F110" t="s">
        <v>117</v>
      </c>
    </row>
    <row r="111" spans="1:7" x14ac:dyDescent="0.25">
      <c r="B111" t="s">
        <v>121</v>
      </c>
      <c r="C111" t="s">
        <v>122</v>
      </c>
      <c r="F111" t="s">
        <v>113</v>
      </c>
    </row>
    <row r="112" spans="1:7" x14ac:dyDescent="0.25">
      <c r="C112" t="s">
        <v>123</v>
      </c>
      <c r="F112" t="s">
        <v>116</v>
      </c>
    </row>
    <row r="1038498" spans="6:6" x14ac:dyDescent="0.25">
      <c r="F1038498" s="7" t="e">
        <f>SUM(#REF!)</f>
        <v>#REF!</v>
      </c>
    </row>
  </sheetData>
  <mergeCells count="2">
    <mergeCell ref="B98:E98"/>
    <mergeCell ref="B102:G10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9"/>
  <sheetViews>
    <sheetView topLeftCell="B1" workbookViewId="0">
      <selection activeCell="G21" sqref="G21"/>
    </sheetView>
  </sheetViews>
  <sheetFormatPr baseColWidth="10" defaultRowHeight="15" x14ac:dyDescent="0.25"/>
  <cols>
    <col min="1" max="1" width="25.7109375" customWidth="1"/>
    <col min="3" max="3" width="32" customWidth="1"/>
    <col min="6" max="6" width="21.140625" customWidth="1"/>
    <col min="7" max="7" width="22.85546875" customWidth="1"/>
    <col min="9" max="9" width="18.140625" customWidth="1"/>
  </cols>
  <sheetData>
    <row r="2" spans="1:9" x14ac:dyDescent="0.25">
      <c r="A2" s="5">
        <v>15426951</v>
      </c>
      <c r="C2" s="5">
        <v>15426951</v>
      </c>
      <c r="F2" s="9">
        <v>1983769924.8499999</v>
      </c>
      <c r="I2" s="9">
        <v>14076976.34</v>
      </c>
    </row>
    <row r="3" spans="1:9" x14ac:dyDescent="0.25">
      <c r="A3" s="5">
        <v>282959</v>
      </c>
      <c r="C3" s="5">
        <v>282959</v>
      </c>
      <c r="F3" s="9">
        <v>135656323.78</v>
      </c>
      <c r="I3" s="9">
        <v>240846.68</v>
      </c>
    </row>
    <row r="4" spans="1:9" x14ac:dyDescent="0.25">
      <c r="A4" s="5">
        <v>17226</v>
      </c>
      <c r="C4" s="5">
        <v>17226</v>
      </c>
      <c r="F4" s="9">
        <v>1806686147.28</v>
      </c>
      <c r="I4" s="9">
        <v>10812531.24</v>
      </c>
    </row>
    <row r="5" spans="1:9" x14ac:dyDescent="0.25">
      <c r="A5" s="5">
        <v>12071698</v>
      </c>
      <c r="C5" s="5">
        <v>12071698</v>
      </c>
      <c r="F5" s="9">
        <v>26072245.960000001</v>
      </c>
      <c r="I5" s="9">
        <v>1500494.42</v>
      </c>
    </row>
    <row r="6" spans="1:9" x14ac:dyDescent="0.25">
      <c r="A6" s="5">
        <v>1595513</v>
      </c>
      <c r="C6" s="5">
        <v>1595513</v>
      </c>
      <c r="F6" s="9">
        <v>633657981.96000004</v>
      </c>
      <c r="I6" s="9">
        <v>4171601.19</v>
      </c>
    </row>
    <row r="7" spans="1:9" x14ac:dyDescent="0.25">
      <c r="A7" s="5">
        <v>3569896</v>
      </c>
      <c r="C7" s="5">
        <v>3569896</v>
      </c>
      <c r="F7" s="9">
        <v>1790523397.48</v>
      </c>
      <c r="I7" s="9">
        <v>894786.3</v>
      </c>
    </row>
    <row r="8" spans="1:9" x14ac:dyDescent="0.25">
      <c r="A8" s="5">
        <v>710988</v>
      </c>
      <c r="C8" s="5">
        <v>710988</v>
      </c>
      <c r="F8" s="9">
        <v>299637163.80000001</v>
      </c>
      <c r="I8" s="9">
        <v>105724676.23999999</v>
      </c>
    </row>
    <row r="9" spans="1:9" x14ac:dyDescent="0.25">
      <c r="A9" s="5">
        <v>97340629</v>
      </c>
      <c r="C9" s="5">
        <v>97340629</v>
      </c>
      <c r="F9" s="9">
        <v>81779692.620000005</v>
      </c>
      <c r="I9" s="9">
        <v>2347727</v>
      </c>
    </row>
    <row r="10" spans="1:9" x14ac:dyDescent="0.25">
      <c r="A10" s="5">
        <v>2331432</v>
      </c>
      <c r="C10" s="5">
        <v>2331432</v>
      </c>
      <c r="F10" s="9">
        <v>104555471.36</v>
      </c>
      <c r="I10" s="9">
        <v>10000</v>
      </c>
    </row>
    <row r="11" spans="1:9" x14ac:dyDescent="0.25">
      <c r="A11" s="5">
        <v>20000</v>
      </c>
      <c r="C11" s="5">
        <v>20000</v>
      </c>
      <c r="F11" s="9">
        <v>32454183.59</v>
      </c>
      <c r="I11" s="9">
        <v>199920.6</v>
      </c>
    </row>
    <row r="12" spans="1:9" x14ac:dyDescent="0.25">
      <c r="A12" s="5">
        <v>231566</v>
      </c>
      <c r="C12" s="5">
        <v>231566</v>
      </c>
      <c r="F12" s="9">
        <v>54725472.350000001</v>
      </c>
      <c r="I12" s="9">
        <v>116131.14</v>
      </c>
    </row>
    <row r="13" spans="1:9" x14ac:dyDescent="0.25">
      <c r="A13" s="5">
        <v>188442</v>
      </c>
      <c r="C13" s="5">
        <v>188442</v>
      </c>
      <c r="F13" s="9">
        <v>1002528.16</v>
      </c>
      <c r="I13" s="9">
        <v>189073.52</v>
      </c>
    </row>
    <row r="14" spans="1:9" x14ac:dyDescent="0.25">
      <c r="A14" s="5">
        <v>210095</v>
      </c>
      <c r="C14" s="5">
        <v>210095</v>
      </c>
      <c r="F14" s="9">
        <v>303507456.25</v>
      </c>
      <c r="I14" s="9">
        <v>293037.8</v>
      </c>
    </row>
    <row r="15" spans="1:9" x14ac:dyDescent="0.25">
      <c r="A15" s="5">
        <v>383116</v>
      </c>
      <c r="C15" s="5">
        <v>383116</v>
      </c>
      <c r="F15" s="9">
        <v>213792740.68000001</v>
      </c>
      <c r="I15" s="9">
        <v>325771.34999999998</v>
      </c>
    </row>
    <row r="16" spans="1:9" x14ac:dyDescent="0.25">
      <c r="A16" s="5">
        <v>351526</v>
      </c>
      <c r="C16" s="5">
        <v>351526</v>
      </c>
      <c r="F16" s="9">
        <v>136104683</v>
      </c>
      <c r="I16" s="9">
        <v>3596317.04</v>
      </c>
    </row>
    <row r="17" spans="1:9" x14ac:dyDescent="0.25">
      <c r="A17" s="5">
        <v>3905775</v>
      </c>
      <c r="C17" s="5">
        <v>3905775</v>
      </c>
      <c r="F17" s="9">
        <v>105967367.8</v>
      </c>
      <c r="I17" s="9">
        <v>2009148.93</v>
      </c>
    </row>
    <row r="18" spans="1:9" x14ac:dyDescent="0.25">
      <c r="A18" s="5">
        <v>1705812</v>
      </c>
      <c r="C18" s="5">
        <v>1705812</v>
      </c>
      <c r="F18" s="9">
        <v>6458696018.7799997</v>
      </c>
      <c r="G18" s="10" t="e">
        <f>SUM(#REF!)</f>
        <v>#REF!</v>
      </c>
      <c r="I18" s="9">
        <v>4606349.9800000004</v>
      </c>
    </row>
    <row r="19" spans="1:9" x14ac:dyDescent="0.25">
      <c r="A19" s="5">
        <v>2121717</v>
      </c>
      <c r="C19" s="5">
        <v>2121717</v>
      </c>
      <c r="F19" s="10">
        <f>SUM(F2:F18)</f>
        <v>14168588799.700001</v>
      </c>
      <c r="I19" s="9">
        <v>2452100.4900000002</v>
      </c>
    </row>
    <row r="20" spans="1:9" x14ac:dyDescent="0.25">
      <c r="A20" s="5">
        <v>2703790</v>
      </c>
      <c r="C20" s="5">
        <v>2703790</v>
      </c>
      <c r="I20" s="9">
        <v>44768560.200000003</v>
      </c>
    </row>
    <row r="21" spans="1:9" x14ac:dyDescent="0.25">
      <c r="A21" s="5">
        <v>36222467</v>
      </c>
      <c r="C21" s="5">
        <v>36222467</v>
      </c>
      <c r="I21" s="9">
        <v>37065202.119999997</v>
      </c>
    </row>
    <row r="22" spans="1:9" x14ac:dyDescent="0.25">
      <c r="A22" s="5">
        <v>32956149.719999999</v>
      </c>
      <c r="C22" s="5">
        <v>32956149.719999999</v>
      </c>
      <c r="I22" s="9">
        <v>1744093997.6199999</v>
      </c>
    </row>
    <row r="23" spans="1:9" x14ac:dyDescent="0.25">
      <c r="A23" s="5">
        <v>801247365</v>
      </c>
      <c r="C23" s="5">
        <v>801247365</v>
      </c>
      <c r="I23" s="9">
        <v>501100280.23000002</v>
      </c>
    </row>
    <row r="24" spans="1:9" x14ac:dyDescent="0.25">
      <c r="A24" s="5">
        <v>153950377</v>
      </c>
      <c r="C24" s="5">
        <v>153950377</v>
      </c>
      <c r="I24" s="9">
        <v>103681211.91</v>
      </c>
    </row>
    <row r="25" spans="1:9" x14ac:dyDescent="0.25">
      <c r="A25" s="5">
        <v>66070599.450000003</v>
      </c>
      <c r="C25" s="5">
        <v>66070599.450000003</v>
      </c>
      <c r="I25" s="9">
        <v>426380.11</v>
      </c>
    </row>
    <row r="26" spans="1:9" x14ac:dyDescent="0.25">
      <c r="A26" s="5">
        <v>441434</v>
      </c>
      <c r="C26" s="5">
        <v>441434</v>
      </c>
      <c r="I26" s="9">
        <v>33800121.590000004</v>
      </c>
    </row>
    <row r="27" spans="1:9" x14ac:dyDescent="0.25">
      <c r="A27" s="5">
        <v>3845950</v>
      </c>
      <c r="C27" s="5">
        <v>3845950</v>
      </c>
      <c r="I27" s="9">
        <v>65916389.020000003</v>
      </c>
    </row>
    <row r="28" spans="1:9" x14ac:dyDescent="0.25">
      <c r="A28" s="5">
        <v>67085082</v>
      </c>
      <c r="C28" s="5">
        <v>67085082</v>
      </c>
      <c r="I28" s="9">
        <v>41935308.299999997</v>
      </c>
    </row>
    <row r="29" spans="1:9" x14ac:dyDescent="0.25">
      <c r="A29" s="5">
        <v>27718987</v>
      </c>
      <c r="C29" s="5">
        <v>27718987</v>
      </c>
      <c r="I29" s="9">
        <v>51855690.259999998</v>
      </c>
    </row>
    <row r="30" spans="1:9" x14ac:dyDescent="0.25">
      <c r="A30" s="5">
        <v>2900455</v>
      </c>
      <c r="C30" s="5">
        <v>2900455</v>
      </c>
      <c r="I30" s="9">
        <v>209284.71</v>
      </c>
    </row>
    <row r="31" spans="1:9" x14ac:dyDescent="0.25">
      <c r="A31" s="6">
        <v>307340</v>
      </c>
      <c r="C31" s="6">
        <v>307340</v>
      </c>
      <c r="I31" s="9">
        <v>20280</v>
      </c>
    </row>
    <row r="32" spans="1:9" x14ac:dyDescent="0.25">
      <c r="A32" s="5">
        <v>22220</v>
      </c>
      <c r="C32" s="5">
        <v>22220</v>
      </c>
      <c r="I32" s="9">
        <v>1702354.54</v>
      </c>
    </row>
    <row r="33" spans="1:9" x14ac:dyDescent="0.25">
      <c r="A33" s="5">
        <v>1507120</v>
      </c>
      <c r="C33" s="5">
        <v>1507120</v>
      </c>
      <c r="I33" s="9">
        <v>2433507.27</v>
      </c>
    </row>
    <row r="34" spans="1:9" x14ac:dyDescent="0.25">
      <c r="A34" s="5">
        <v>2246389</v>
      </c>
      <c r="C34" s="5">
        <v>2246389</v>
      </c>
      <c r="I34" s="9">
        <v>2756567.8</v>
      </c>
    </row>
    <row r="35" spans="1:9" x14ac:dyDescent="0.25">
      <c r="A35" s="5">
        <v>2153932</v>
      </c>
      <c r="C35" s="5">
        <v>2153932</v>
      </c>
      <c r="I35" s="9">
        <v>554809.64</v>
      </c>
    </row>
    <row r="36" spans="1:9" x14ac:dyDescent="0.25">
      <c r="A36" s="5">
        <v>569163</v>
      </c>
      <c r="C36" s="5">
        <v>569163</v>
      </c>
      <c r="I36" s="9">
        <v>2347438.4300000002</v>
      </c>
    </row>
    <row r="37" spans="1:9" x14ac:dyDescent="0.25">
      <c r="A37" s="5">
        <v>2043886</v>
      </c>
      <c r="C37" s="5">
        <v>2043886</v>
      </c>
      <c r="I37" s="9">
        <v>50576207.259999998</v>
      </c>
    </row>
    <row r="38" spans="1:9" x14ac:dyDescent="0.25">
      <c r="A38" s="5">
        <v>19461483</v>
      </c>
      <c r="C38" s="5">
        <v>19461483</v>
      </c>
      <c r="I38" s="9">
        <v>1999137.96</v>
      </c>
    </row>
    <row r="39" spans="1:9" x14ac:dyDescent="0.25">
      <c r="A39" s="5">
        <v>2130173</v>
      </c>
      <c r="C39" s="5">
        <v>2130173</v>
      </c>
      <c r="I39" s="9">
        <v>14233.2</v>
      </c>
    </row>
    <row r="40" spans="1:9" x14ac:dyDescent="0.25">
      <c r="A40" s="5">
        <v>758036</v>
      </c>
      <c r="C40" s="5">
        <v>758036</v>
      </c>
      <c r="I40" s="9">
        <v>803675.21</v>
      </c>
    </row>
    <row r="41" spans="1:9" x14ac:dyDescent="0.25">
      <c r="A41" s="5">
        <v>799607.45</v>
      </c>
      <c r="C41" s="5">
        <v>799607.45</v>
      </c>
      <c r="I41" s="9">
        <v>570380.56999999995</v>
      </c>
    </row>
    <row r="42" spans="1:9" x14ac:dyDescent="0.25">
      <c r="A42" s="5">
        <v>64453663</v>
      </c>
      <c r="C42" s="5">
        <v>64453663</v>
      </c>
      <c r="I42" s="9">
        <v>103422220.42</v>
      </c>
    </row>
    <row r="43" spans="1:9" x14ac:dyDescent="0.25">
      <c r="A43" s="5">
        <v>13430767</v>
      </c>
      <c r="C43" s="5">
        <v>13430767</v>
      </c>
      <c r="I43" s="9">
        <v>11388787.58</v>
      </c>
    </row>
    <row r="44" spans="1:9" x14ac:dyDescent="0.25">
      <c r="A44" s="5">
        <v>14688755</v>
      </c>
      <c r="C44" s="5">
        <v>14688755</v>
      </c>
      <c r="I44" s="9">
        <v>15665328.720000001</v>
      </c>
    </row>
    <row r="45" spans="1:9" x14ac:dyDescent="0.25">
      <c r="A45" s="5">
        <v>8586932</v>
      </c>
      <c r="C45" s="5">
        <v>8586932</v>
      </c>
      <c r="I45" s="9">
        <v>10453475.24</v>
      </c>
    </row>
    <row r="46" spans="1:9" x14ac:dyDescent="0.25">
      <c r="A46" s="5">
        <v>714475</v>
      </c>
      <c r="C46" s="5">
        <v>714475</v>
      </c>
      <c r="I46" s="9">
        <v>714475</v>
      </c>
    </row>
    <row r="47" spans="1:9" x14ac:dyDescent="0.25">
      <c r="A47" s="5">
        <v>7189492</v>
      </c>
      <c r="C47" s="5">
        <v>7189492</v>
      </c>
      <c r="I47" s="9">
        <v>4800</v>
      </c>
    </row>
    <row r="48" spans="1:9" x14ac:dyDescent="0.25">
      <c r="A48" s="5">
        <v>1451210</v>
      </c>
      <c r="C48" s="5">
        <v>1451210</v>
      </c>
      <c r="I48" s="9">
        <v>3463530.16</v>
      </c>
    </row>
    <row r="49" spans="1:9" x14ac:dyDescent="0.25">
      <c r="A49" s="5">
        <v>13373031</v>
      </c>
      <c r="C49" s="5">
        <v>13373031</v>
      </c>
      <c r="I49" s="9">
        <v>1491144.38</v>
      </c>
    </row>
    <row r="50" spans="1:9" x14ac:dyDescent="0.25">
      <c r="A50" s="5">
        <v>14397625</v>
      </c>
      <c r="C50" s="5">
        <v>14397625</v>
      </c>
      <c r="I50" s="9">
        <v>15146366.09</v>
      </c>
    </row>
    <row r="51" spans="1:9" x14ac:dyDescent="0.25">
      <c r="A51" s="5">
        <v>627400</v>
      </c>
      <c r="C51" s="5">
        <v>627400</v>
      </c>
      <c r="I51" s="9">
        <v>550598.68000000005</v>
      </c>
    </row>
    <row r="52" spans="1:9" x14ac:dyDescent="0.25">
      <c r="A52" s="5">
        <v>23000</v>
      </c>
      <c r="C52" s="5">
        <v>23000</v>
      </c>
      <c r="I52" s="9">
        <v>0</v>
      </c>
    </row>
    <row r="53" spans="1:9" x14ac:dyDescent="0.25">
      <c r="A53" s="5">
        <v>1862288</v>
      </c>
      <c r="C53" s="5">
        <v>1862288</v>
      </c>
      <c r="I53" s="9">
        <v>10460</v>
      </c>
    </row>
    <row r="54" spans="1:9" x14ac:dyDescent="0.25">
      <c r="A54" s="5">
        <v>3800</v>
      </c>
      <c r="C54" s="5">
        <v>3800</v>
      </c>
      <c r="I54" s="9">
        <v>2965535.56</v>
      </c>
    </row>
    <row r="55" spans="1:9" x14ac:dyDescent="0.25">
      <c r="A55" s="5">
        <v>930500</v>
      </c>
      <c r="C55" s="5">
        <v>930500</v>
      </c>
      <c r="I55" s="9">
        <v>1730</v>
      </c>
    </row>
    <row r="56" spans="1:9" x14ac:dyDescent="0.25">
      <c r="A56" s="5">
        <v>6426750</v>
      </c>
      <c r="C56" s="5">
        <v>6426750</v>
      </c>
      <c r="I56" s="9">
        <v>1033025.98</v>
      </c>
    </row>
    <row r="57" spans="1:9" x14ac:dyDescent="0.25">
      <c r="A57" s="5">
        <v>7307017</v>
      </c>
      <c r="C57" s="5">
        <v>7307017</v>
      </c>
      <c r="I57" s="9">
        <v>37850</v>
      </c>
    </row>
    <row r="58" spans="1:9" x14ac:dyDescent="0.25">
      <c r="A58" s="5">
        <v>761994</v>
      </c>
      <c r="C58" s="5">
        <v>761994</v>
      </c>
      <c r="I58" s="9">
        <v>1067126.21</v>
      </c>
    </row>
    <row r="59" spans="1:9" x14ac:dyDescent="0.25">
      <c r="A59" s="5">
        <v>22576729</v>
      </c>
      <c r="C59" s="5">
        <v>22576729</v>
      </c>
      <c r="I59" s="9">
        <v>2278146.83</v>
      </c>
    </row>
    <row r="60" spans="1:9" x14ac:dyDescent="0.25">
      <c r="A60" s="5">
        <v>31859267</v>
      </c>
      <c r="C60" s="5">
        <v>31859267</v>
      </c>
      <c r="I60" s="9">
        <v>161994</v>
      </c>
    </row>
    <row r="61" spans="1:9" x14ac:dyDescent="0.25">
      <c r="A61" s="5">
        <v>331057194.38</v>
      </c>
      <c r="C61" s="5">
        <v>331057194.38</v>
      </c>
      <c r="I61" s="9">
        <v>34798820.299999997</v>
      </c>
    </row>
    <row r="62" spans="1:9" x14ac:dyDescent="0.25">
      <c r="A62" s="5">
        <v>900</v>
      </c>
      <c r="C62" s="5">
        <v>900</v>
      </c>
      <c r="I62" s="9">
        <v>293919357.55000001</v>
      </c>
    </row>
    <row r="63" spans="1:9" x14ac:dyDescent="0.25">
      <c r="A63" s="5">
        <v>15031695</v>
      </c>
      <c r="C63" s="5">
        <v>15031695</v>
      </c>
      <c r="I63" s="9">
        <v>756248274.5</v>
      </c>
    </row>
    <row r="64" spans="1:9" x14ac:dyDescent="0.25">
      <c r="A64" s="5">
        <v>8700</v>
      </c>
      <c r="C64" s="5">
        <v>8700</v>
      </c>
      <c r="I64" s="9">
        <v>2643176.0499999998</v>
      </c>
    </row>
    <row r="65" spans="1:9" x14ac:dyDescent="0.25">
      <c r="A65" s="5">
        <v>188313242</v>
      </c>
      <c r="C65" s="5">
        <v>188313242</v>
      </c>
      <c r="I65" s="9">
        <v>17687812.23</v>
      </c>
    </row>
    <row r="66" spans="1:9" x14ac:dyDescent="0.25">
      <c r="A66" s="5">
        <v>834115</v>
      </c>
      <c r="C66" s="5">
        <v>834115</v>
      </c>
      <c r="I66" s="9">
        <v>340885462</v>
      </c>
    </row>
    <row r="67" spans="1:9" x14ac:dyDescent="0.25">
      <c r="A67" s="5">
        <v>69230125</v>
      </c>
      <c r="C67" s="5">
        <v>69230125</v>
      </c>
      <c r="I67" s="9">
        <v>834115</v>
      </c>
    </row>
    <row r="68" spans="1:9" x14ac:dyDescent="0.25">
      <c r="A68" s="5">
        <v>2656466</v>
      </c>
      <c r="C68" s="5">
        <v>2656466</v>
      </c>
      <c r="I68" s="9">
        <v>140094409.24000001</v>
      </c>
    </row>
    <row r="69" spans="1:9" x14ac:dyDescent="0.25">
      <c r="A69" s="5">
        <v>5658130</v>
      </c>
      <c r="C69" s="5">
        <v>5658130</v>
      </c>
      <c r="I69" s="9">
        <v>1313490.03</v>
      </c>
    </row>
    <row r="70" spans="1:9" x14ac:dyDescent="0.25">
      <c r="A70" s="5">
        <v>54714712</v>
      </c>
      <c r="C70" s="5">
        <v>54714712</v>
      </c>
      <c r="I70" s="9">
        <v>6798443.04</v>
      </c>
    </row>
    <row r="71" spans="1:9" x14ac:dyDescent="0.25">
      <c r="A71" s="5">
        <v>26034616</v>
      </c>
      <c r="C71" s="5">
        <v>26034616</v>
      </c>
      <c r="I71" s="9">
        <v>290685056.31999999</v>
      </c>
    </row>
    <row r="72" spans="1:9" x14ac:dyDescent="0.25">
      <c r="A72" s="5">
        <v>24684</v>
      </c>
      <c r="C72" s="5">
        <v>24684</v>
      </c>
      <c r="I72" s="9">
        <v>45326339.960000001</v>
      </c>
    </row>
    <row r="73" spans="1:9" x14ac:dyDescent="0.25">
      <c r="A73" s="5">
        <v>17129546</v>
      </c>
      <c r="C73" s="5">
        <v>17129546</v>
      </c>
      <c r="I73" s="9">
        <v>24684</v>
      </c>
    </row>
    <row r="74" spans="1:9" x14ac:dyDescent="0.25">
      <c r="A74" s="5">
        <v>66220446</v>
      </c>
      <c r="C74" s="5">
        <v>66220446</v>
      </c>
      <c r="I74" s="9">
        <v>61926484.590000004</v>
      </c>
    </row>
    <row r="75" spans="1:9" x14ac:dyDescent="0.25">
      <c r="A75" s="5">
        <v>5009307</v>
      </c>
      <c r="C75" s="5">
        <v>5009307</v>
      </c>
      <c r="I75" s="9">
        <v>561589492.74000001</v>
      </c>
    </row>
    <row r="76" spans="1:9" x14ac:dyDescent="0.25">
      <c r="A76" s="5">
        <v>13181134</v>
      </c>
      <c r="C76" s="5">
        <v>13181134</v>
      </c>
      <c r="I76" s="9">
        <v>5010244.8499999996</v>
      </c>
    </row>
    <row r="77" spans="1:9" x14ac:dyDescent="0.25">
      <c r="A77" s="5">
        <v>9424625</v>
      </c>
      <c r="C77" s="5">
        <v>9424625</v>
      </c>
      <c r="I77" s="9">
        <v>0</v>
      </c>
    </row>
    <row r="78" spans="1:9" x14ac:dyDescent="0.25">
      <c r="A78" s="5">
        <v>300000</v>
      </c>
      <c r="C78" s="5">
        <v>300000</v>
      </c>
      <c r="I78" s="9">
        <v>38196618.920000002</v>
      </c>
    </row>
    <row r="79" spans="1:9" x14ac:dyDescent="0.25">
      <c r="A79" s="5">
        <v>150000</v>
      </c>
      <c r="C79" s="5">
        <v>150000</v>
      </c>
      <c r="I79" s="9">
        <v>20465596.59</v>
      </c>
    </row>
    <row r="80" spans="1:9" x14ac:dyDescent="0.25">
      <c r="A80" s="5">
        <v>3109260</v>
      </c>
      <c r="C80" s="5">
        <v>3109260</v>
      </c>
      <c r="I80" s="9">
        <v>1283300</v>
      </c>
    </row>
    <row r="81" spans="1:9" x14ac:dyDescent="0.25">
      <c r="A81" s="5">
        <v>911000</v>
      </c>
      <c r="C81" s="5">
        <v>911000</v>
      </c>
      <c r="I81" s="9">
        <v>498000</v>
      </c>
    </row>
    <row r="82" spans="1:9" x14ac:dyDescent="0.25">
      <c r="A82" s="5">
        <v>1240953</v>
      </c>
      <c r="C82" s="5">
        <v>1240953</v>
      </c>
      <c r="I82" s="9">
        <v>8738445.5999999996</v>
      </c>
    </row>
    <row r="83" spans="1:9" x14ac:dyDescent="0.25">
      <c r="A83" s="5">
        <v>5186503</v>
      </c>
      <c r="C83" s="5">
        <v>5186503</v>
      </c>
      <c r="I83" s="9">
        <v>690497</v>
      </c>
    </row>
    <row r="84" spans="1:9" x14ac:dyDescent="0.25">
      <c r="A84" s="5">
        <v>198000</v>
      </c>
      <c r="C84" s="5">
        <v>198000</v>
      </c>
      <c r="I84" s="9">
        <v>944302.61</v>
      </c>
    </row>
    <row r="85" spans="1:9" x14ac:dyDescent="0.25">
      <c r="A85" s="5">
        <v>15000</v>
      </c>
      <c r="C85" s="5">
        <v>15000</v>
      </c>
      <c r="I85" s="9">
        <v>4153383.47</v>
      </c>
    </row>
    <row r="86" spans="1:9" x14ac:dyDescent="0.25">
      <c r="A86" s="5">
        <v>28750</v>
      </c>
      <c r="C86" s="5">
        <v>28750</v>
      </c>
      <c r="I86" s="9">
        <v>207351.56</v>
      </c>
    </row>
    <row r="87" spans="1:9" x14ac:dyDescent="0.25">
      <c r="A87" s="5">
        <v>3365765</v>
      </c>
      <c r="C87" s="5">
        <v>3365765</v>
      </c>
      <c r="I87" s="9">
        <v>5000</v>
      </c>
    </row>
    <row r="88" spans="1:9" x14ac:dyDescent="0.25">
      <c r="A88" s="5">
        <v>10278333</v>
      </c>
      <c r="C88" s="5">
        <v>10278333</v>
      </c>
      <c r="I88" s="9">
        <v>2605831.84</v>
      </c>
    </row>
    <row r="89" spans="1:9" x14ac:dyDescent="0.25">
      <c r="A89" s="5">
        <v>4395828</v>
      </c>
      <c r="C89" s="5">
        <v>4395828</v>
      </c>
      <c r="I89" s="9">
        <v>3698212.83</v>
      </c>
    </row>
    <row r="90" spans="1:9" x14ac:dyDescent="0.25">
      <c r="A90" s="5">
        <v>606592</v>
      </c>
      <c r="C90" s="5">
        <v>606592</v>
      </c>
      <c r="I90" s="9">
        <v>2710416.55</v>
      </c>
    </row>
    <row r="91" spans="1:9" x14ac:dyDescent="0.25">
      <c r="A91" s="5">
        <v>2000000</v>
      </c>
      <c r="C91" s="5">
        <v>2000000</v>
      </c>
      <c r="I91" s="9">
        <v>527415.28</v>
      </c>
    </row>
    <row r="92" spans="1:9" x14ac:dyDescent="0.25">
      <c r="A92" s="5">
        <v>168206655.03999999</v>
      </c>
      <c r="C92" s="5">
        <v>168206655.03999999</v>
      </c>
      <c r="I92" s="9">
        <v>2000000</v>
      </c>
    </row>
    <row r="93" spans="1:9" x14ac:dyDescent="0.25">
      <c r="A93" s="5">
        <v>995000</v>
      </c>
      <c r="C93" s="5">
        <v>995000</v>
      </c>
      <c r="I93" s="9">
        <v>167968968.38</v>
      </c>
    </row>
    <row r="94" spans="1:9" x14ac:dyDescent="0.25">
      <c r="A94" s="5">
        <v>36000</v>
      </c>
      <c r="C94" s="5">
        <v>36000</v>
      </c>
      <c r="I94" s="9">
        <v>5897000</v>
      </c>
    </row>
    <row r="95" spans="1:9" x14ac:dyDescent="0.25">
      <c r="A95" s="5">
        <v>68000</v>
      </c>
      <c r="C95" s="5">
        <v>68000</v>
      </c>
      <c r="I95" s="9">
        <v>0</v>
      </c>
    </row>
    <row r="96" spans="1:9" x14ac:dyDescent="0.25">
      <c r="A96" s="5">
        <v>2434109</v>
      </c>
      <c r="C96" s="5">
        <v>2434109</v>
      </c>
      <c r="I96" s="9">
        <v>14375495.82</v>
      </c>
    </row>
    <row r="97" spans="1:9" x14ac:dyDescent="0.25">
      <c r="A97" s="5">
        <v>13600</v>
      </c>
      <c r="C97" s="5">
        <v>13600</v>
      </c>
      <c r="I97" s="9">
        <v>2193796.3199999998</v>
      </c>
    </row>
    <row r="98" spans="1:9" x14ac:dyDescent="0.25">
      <c r="A98" s="5">
        <v>36760</v>
      </c>
      <c r="C98" s="5">
        <v>36760</v>
      </c>
      <c r="I98" s="9">
        <v>0</v>
      </c>
    </row>
    <row r="99" spans="1:9" x14ac:dyDescent="0.25">
      <c r="A99" s="5">
        <v>0</v>
      </c>
      <c r="C99" s="5">
        <v>0</v>
      </c>
      <c r="I99" s="9">
        <v>8105073.5499999998</v>
      </c>
    </row>
    <row r="100" spans="1:9" x14ac:dyDescent="0.25">
      <c r="A100" s="5">
        <v>217000</v>
      </c>
      <c r="C100" s="5">
        <v>217000</v>
      </c>
      <c r="I100" s="9">
        <v>27765596.09</v>
      </c>
    </row>
    <row r="101" spans="1:9" x14ac:dyDescent="0.25">
      <c r="A101" s="5">
        <v>22149414</v>
      </c>
      <c r="C101" s="5">
        <v>22149414</v>
      </c>
      <c r="I101" s="9">
        <v>541385</v>
      </c>
    </row>
    <row r="102" spans="1:9" x14ac:dyDescent="0.25">
      <c r="A102" s="5">
        <v>1211500</v>
      </c>
      <c r="C102" s="5">
        <v>1211500</v>
      </c>
      <c r="I102" s="9">
        <v>0</v>
      </c>
    </row>
    <row r="103" spans="1:9" x14ac:dyDescent="0.25">
      <c r="A103" s="5">
        <v>19090000</v>
      </c>
      <c r="C103" s="5">
        <v>19090000</v>
      </c>
      <c r="I103" s="9">
        <v>0</v>
      </c>
    </row>
    <row r="104" spans="1:9" x14ac:dyDescent="0.25">
      <c r="A104" s="5">
        <v>500000</v>
      </c>
      <c r="C104" s="5">
        <v>500000</v>
      </c>
      <c r="I104" s="9">
        <v>1274168.5</v>
      </c>
    </row>
    <row r="105" spans="1:9" x14ac:dyDescent="0.25">
      <c r="A105" s="5">
        <v>3998</v>
      </c>
      <c r="C105" s="5">
        <v>3998</v>
      </c>
      <c r="I105" s="9">
        <v>426508488.11000001</v>
      </c>
    </row>
    <row r="106" spans="1:9" x14ac:dyDescent="0.25">
      <c r="A106" s="5">
        <v>264600</v>
      </c>
      <c r="C106" s="5">
        <v>264600</v>
      </c>
      <c r="I106" s="9">
        <v>11221813.34</v>
      </c>
    </row>
    <row r="107" spans="1:9" x14ac:dyDescent="0.25">
      <c r="A107" s="7">
        <f>SUM(A2:A106)</f>
        <v>2631814299.04</v>
      </c>
      <c r="C107" s="7">
        <f>SUM(C2:C106)</f>
        <v>2631814299.04</v>
      </c>
      <c r="I107" s="9">
        <v>1981076.27</v>
      </c>
    </row>
    <row r="108" spans="1:9" x14ac:dyDescent="0.25">
      <c r="I108" s="9">
        <v>0</v>
      </c>
    </row>
    <row r="109" spans="1:9" x14ac:dyDescent="0.25">
      <c r="I109" s="9">
        <v>0</v>
      </c>
    </row>
    <row r="110" spans="1:9" x14ac:dyDescent="0.25">
      <c r="I110" s="9">
        <v>26290</v>
      </c>
    </row>
    <row r="111" spans="1:9" x14ac:dyDescent="0.25">
      <c r="I111" s="9">
        <v>1097911.04</v>
      </c>
    </row>
    <row r="112" spans="1:9" x14ac:dyDescent="0.25">
      <c r="I112" s="9">
        <v>2206137.33</v>
      </c>
    </row>
    <row r="113" spans="9:9" x14ac:dyDescent="0.25">
      <c r="I113" s="9">
        <v>2183553.8199999998</v>
      </c>
    </row>
    <row r="114" spans="9:9" x14ac:dyDescent="0.25">
      <c r="I114" s="9">
        <v>81852.5</v>
      </c>
    </row>
    <row r="115" spans="9:9" x14ac:dyDescent="0.25">
      <c r="I115" s="9">
        <v>774769.99</v>
      </c>
    </row>
    <row r="116" spans="9:9" x14ac:dyDescent="0.25">
      <c r="I116" s="9">
        <v>15925</v>
      </c>
    </row>
    <row r="117" spans="9:9" x14ac:dyDescent="0.25">
      <c r="I117" s="9">
        <v>128066709.95</v>
      </c>
    </row>
    <row r="118" spans="9:9" x14ac:dyDescent="0.25">
      <c r="I118" s="9">
        <v>38666.379999999997</v>
      </c>
    </row>
    <row r="119" spans="9:9" x14ac:dyDescent="0.25">
      <c r="I119" s="10">
        <f>SUM(I2:I118)</f>
        <v>6460889815.1000004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01"/>
  <sheetViews>
    <sheetView topLeftCell="A69" workbookViewId="0">
      <selection activeCell="F94" sqref="F94"/>
    </sheetView>
  </sheetViews>
  <sheetFormatPr baseColWidth="10" defaultRowHeight="15" x14ac:dyDescent="0.25"/>
  <cols>
    <col min="1" max="1" width="15.7109375" customWidth="1"/>
    <col min="2" max="2" width="40.140625" customWidth="1"/>
    <col min="3" max="3" width="15.85546875" customWidth="1"/>
    <col min="4" max="4" width="19.5703125" customWidth="1"/>
    <col min="5" max="5" width="15.7109375" customWidth="1"/>
    <col min="6" max="6" width="20" customWidth="1"/>
    <col min="7" max="7" width="16.140625" customWidth="1"/>
  </cols>
  <sheetData>
    <row r="2" spans="1:7" ht="21" x14ac:dyDescent="0.35">
      <c r="C2" s="23" t="s">
        <v>107</v>
      </c>
    </row>
    <row r="4" spans="1:7" ht="38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x14ac:dyDescent="0.25">
      <c r="A5" s="12">
        <v>2110</v>
      </c>
      <c r="B5" s="13" t="s">
        <v>8</v>
      </c>
      <c r="C5" s="14" t="s">
        <v>9</v>
      </c>
      <c r="D5" s="14" t="s">
        <v>10</v>
      </c>
      <c r="E5" s="14" t="s">
        <v>11</v>
      </c>
      <c r="F5" s="15">
        <v>14050404</v>
      </c>
      <c r="G5" s="16" t="s">
        <v>12</v>
      </c>
    </row>
    <row r="6" spans="1:7" ht="21" customHeight="1" x14ac:dyDescent="0.25">
      <c r="A6" s="12">
        <v>2120</v>
      </c>
      <c r="B6" s="13" t="s">
        <v>13</v>
      </c>
      <c r="C6" s="14" t="s">
        <v>9</v>
      </c>
      <c r="D6" s="14" t="s">
        <v>10</v>
      </c>
      <c r="E6" s="14" t="s">
        <v>11</v>
      </c>
      <c r="F6" s="15">
        <v>238418</v>
      </c>
      <c r="G6" s="16" t="s">
        <v>12</v>
      </c>
    </row>
    <row r="7" spans="1:7" ht="27" customHeight="1" x14ac:dyDescent="0.25">
      <c r="A7" s="12">
        <v>2140</v>
      </c>
      <c r="B7" s="13" t="s">
        <v>14</v>
      </c>
      <c r="C7" s="14" t="s">
        <v>9</v>
      </c>
      <c r="D7" s="14" t="s">
        <v>10</v>
      </c>
      <c r="E7" s="14" t="s">
        <v>11</v>
      </c>
      <c r="F7" s="15">
        <v>12772538</v>
      </c>
      <c r="G7" s="16" t="s">
        <v>12</v>
      </c>
    </row>
    <row r="8" spans="1:7" x14ac:dyDescent="0.25">
      <c r="A8" s="12">
        <v>2150</v>
      </c>
      <c r="B8" s="13" t="s">
        <v>15</v>
      </c>
      <c r="C8" s="14" t="s">
        <v>9</v>
      </c>
      <c r="D8" s="14" t="s">
        <v>10</v>
      </c>
      <c r="E8" s="14" t="s">
        <v>11</v>
      </c>
      <c r="F8" s="15">
        <v>1981745</v>
      </c>
      <c r="G8" s="16" t="s">
        <v>12</v>
      </c>
    </row>
    <row r="9" spans="1:7" x14ac:dyDescent="0.25">
      <c r="A9" s="12">
        <v>2160</v>
      </c>
      <c r="B9" s="13" t="s">
        <v>16</v>
      </c>
      <c r="C9" s="14" t="s">
        <v>9</v>
      </c>
      <c r="D9" s="14" t="s">
        <v>10</v>
      </c>
      <c r="E9" s="14" t="s">
        <v>11</v>
      </c>
      <c r="F9" s="15">
        <v>39226350</v>
      </c>
      <c r="G9" s="16" t="s">
        <v>12</v>
      </c>
    </row>
    <row r="10" spans="1:7" x14ac:dyDescent="0.25">
      <c r="A10" s="12">
        <v>2170</v>
      </c>
      <c r="B10" s="13" t="s">
        <v>17</v>
      </c>
      <c r="C10" s="14" t="s">
        <v>9</v>
      </c>
      <c r="D10" s="14" t="s">
        <v>10</v>
      </c>
      <c r="E10" s="14" t="s">
        <v>11</v>
      </c>
      <c r="F10" s="15">
        <v>588620</v>
      </c>
      <c r="G10" s="16" t="s">
        <v>12</v>
      </c>
    </row>
    <row r="11" spans="1:7" x14ac:dyDescent="0.25">
      <c r="A11" s="12">
        <v>2210</v>
      </c>
      <c r="B11" s="13" t="s">
        <v>18</v>
      </c>
      <c r="C11" s="14" t="s">
        <v>9</v>
      </c>
      <c r="D11" s="14" t="s">
        <v>10</v>
      </c>
      <c r="E11" s="14" t="s">
        <v>11</v>
      </c>
      <c r="F11" s="15">
        <v>77598887</v>
      </c>
      <c r="G11" s="16" t="s">
        <v>12</v>
      </c>
    </row>
    <row r="12" spans="1:7" x14ac:dyDescent="0.25">
      <c r="A12" s="12">
        <v>2230</v>
      </c>
      <c r="B12" s="13" t="s">
        <v>19</v>
      </c>
      <c r="C12" s="14" t="s">
        <v>9</v>
      </c>
      <c r="D12" s="14" t="s">
        <v>10</v>
      </c>
      <c r="E12" s="14" t="s">
        <v>11</v>
      </c>
      <c r="F12" s="15">
        <v>2364077</v>
      </c>
      <c r="G12" s="16" t="s">
        <v>12</v>
      </c>
    </row>
    <row r="13" spans="1:7" x14ac:dyDescent="0.25">
      <c r="A13" s="12">
        <v>2370</v>
      </c>
      <c r="B13" s="13" t="s">
        <v>20</v>
      </c>
      <c r="C13" s="14" t="s">
        <v>9</v>
      </c>
      <c r="D13" s="14" t="s">
        <v>10</v>
      </c>
      <c r="E13" s="14" t="s">
        <v>11</v>
      </c>
      <c r="F13" s="15">
        <v>30000</v>
      </c>
      <c r="G13" s="16" t="s">
        <v>12</v>
      </c>
    </row>
    <row r="14" spans="1:7" x14ac:dyDescent="0.25">
      <c r="A14" s="12">
        <v>2410</v>
      </c>
      <c r="B14" s="13" t="s">
        <v>88</v>
      </c>
      <c r="C14" s="14" t="s">
        <v>9</v>
      </c>
      <c r="D14" s="14" t="s">
        <v>10</v>
      </c>
      <c r="E14" s="14" t="s">
        <v>11</v>
      </c>
      <c r="F14" s="15">
        <v>266260</v>
      </c>
      <c r="G14" s="16" t="s">
        <v>12</v>
      </c>
    </row>
    <row r="15" spans="1:7" x14ac:dyDescent="0.25">
      <c r="A15" s="12">
        <v>2420</v>
      </c>
      <c r="B15" s="13" t="s">
        <v>89</v>
      </c>
      <c r="C15" s="14" t="s">
        <v>9</v>
      </c>
      <c r="D15" s="14" t="s">
        <v>10</v>
      </c>
      <c r="E15" s="14" t="s">
        <v>11</v>
      </c>
      <c r="F15" s="15">
        <v>133300</v>
      </c>
      <c r="G15" s="16" t="s">
        <v>12</v>
      </c>
    </row>
    <row r="16" spans="1:7" x14ac:dyDescent="0.25">
      <c r="A16" s="12">
        <v>2430</v>
      </c>
      <c r="B16" s="13" t="s">
        <v>90</v>
      </c>
      <c r="C16" s="14" t="s">
        <v>9</v>
      </c>
      <c r="D16" s="14" t="s">
        <v>10</v>
      </c>
      <c r="E16" s="14" t="s">
        <v>11</v>
      </c>
      <c r="F16" s="15">
        <v>167455</v>
      </c>
      <c r="G16" s="16" t="s">
        <v>12</v>
      </c>
    </row>
    <row r="17" spans="1:7" x14ac:dyDescent="0.25">
      <c r="A17" s="12">
        <v>2440</v>
      </c>
      <c r="B17" s="13" t="s">
        <v>91</v>
      </c>
      <c r="C17" s="14" t="s">
        <v>9</v>
      </c>
      <c r="D17" s="14" t="s">
        <v>10</v>
      </c>
      <c r="E17" s="14" t="s">
        <v>11</v>
      </c>
      <c r="F17" s="15">
        <v>229767</v>
      </c>
      <c r="G17" s="16" t="s">
        <v>12</v>
      </c>
    </row>
    <row r="18" spans="1:7" x14ac:dyDescent="0.25">
      <c r="A18" s="12">
        <v>2450</v>
      </c>
      <c r="B18" s="13" t="s">
        <v>92</v>
      </c>
      <c r="C18" s="14" t="s">
        <v>9</v>
      </c>
      <c r="D18" s="14" t="s">
        <v>10</v>
      </c>
      <c r="E18" s="14" t="s">
        <v>11</v>
      </c>
      <c r="F18" s="15">
        <v>115773</v>
      </c>
      <c r="G18" s="16" t="s">
        <v>12</v>
      </c>
    </row>
    <row r="19" spans="1:7" x14ac:dyDescent="0.25">
      <c r="A19" s="12">
        <v>2460</v>
      </c>
      <c r="B19" s="13" t="s">
        <v>85</v>
      </c>
      <c r="C19" s="14" t="s">
        <v>9</v>
      </c>
      <c r="D19" s="14" t="s">
        <v>10</v>
      </c>
      <c r="E19" s="14" t="s">
        <v>11</v>
      </c>
      <c r="F19" s="15">
        <v>3241961</v>
      </c>
      <c r="G19" s="16" t="s">
        <v>12</v>
      </c>
    </row>
    <row r="20" spans="1:7" x14ac:dyDescent="0.25">
      <c r="A20" s="12">
        <v>2470</v>
      </c>
      <c r="B20" s="13" t="s">
        <v>79</v>
      </c>
      <c r="C20" s="14" t="s">
        <v>9</v>
      </c>
      <c r="D20" s="14" t="s">
        <v>10</v>
      </c>
      <c r="E20" s="14" t="s">
        <v>11</v>
      </c>
      <c r="F20" s="15">
        <v>992887</v>
      </c>
      <c r="G20" s="16" t="s">
        <v>12</v>
      </c>
    </row>
    <row r="21" spans="1:7" x14ac:dyDescent="0.25">
      <c r="A21" s="12">
        <v>2480</v>
      </c>
      <c r="B21" s="13" t="s">
        <v>21</v>
      </c>
      <c r="C21" s="14" t="s">
        <v>9</v>
      </c>
      <c r="D21" s="14" t="s">
        <v>10</v>
      </c>
      <c r="E21" s="14" t="s">
        <v>11</v>
      </c>
      <c r="F21" s="15">
        <v>2455702</v>
      </c>
      <c r="G21" s="16" t="s">
        <v>12</v>
      </c>
    </row>
    <row r="22" spans="1:7" ht="27.6" customHeight="1" x14ac:dyDescent="0.25">
      <c r="A22" s="12">
        <v>2490</v>
      </c>
      <c r="B22" s="13" t="s">
        <v>96</v>
      </c>
      <c r="C22" s="14" t="s">
        <v>9</v>
      </c>
      <c r="D22" s="14" t="s">
        <v>10</v>
      </c>
      <c r="E22" s="14" t="s">
        <v>11</v>
      </c>
      <c r="F22" s="15">
        <v>1883615</v>
      </c>
      <c r="G22" s="16" t="s">
        <v>12</v>
      </c>
    </row>
    <row r="23" spans="1:7" x14ac:dyDescent="0.25">
      <c r="A23" s="12">
        <v>2510</v>
      </c>
      <c r="B23" s="13" t="s">
        <v>22</v>
      </c>
      <c r="C23" s="14" t="s">
        <v>9</v>
      </c>
      <c r="D23" s="14" t="s">
        <v>10</v>
      </c>
      <c r="E23" s="14" t="s">
        <v>11</v>
      </c>
      <c r="F23" s="15">
        <v>30447852</v>
      </c>
      <c r="G23" s="16" t="s">
        <v>12</v>
      </c>
    </row>
    <row r="24" spans="1:7" x14ac:dyDescent="0.25">
      <c r="A24" s="12">
        <v>2520</v>
      </c>
      <c r="B24" s="13" t="s">
        <v>80</v>
      </c>
      <c r="C24" s="14" t="s">
        <v>9</v>
      </c>
      <c r="D24" s="14" t="s">
        <v>10</v>
      </c>
      <c r="E24" s="14" t="s">
        <v>11</v>
      </c>
      <c r="F24" s="15">
        <v>48011548.850000001</v>
      </c>
      <c r="G24" s="16" t="s">
        <v>12</v>
      </c>
    </row>
    <row r="25" spans="1:7" x14ac:dyDescent="0.25">
      <c r="A25" s="12">
        <v>2530</v>
      </c>
      <c r="B25" s="13" t="s">
        <v>81</v>
      </c>
      <c r="C25" s="14" t="s">
        <v>9</v>
      </c>
      <c r="D25" s="14" t="s">
        <v>10</v>
      </c>
      <c r="E25" s="14" t="s">
        <v>11</v>
      </c>
      <c r="F25" s="15">
        <v>821182637.53999996</v>
      </c>
      <c r="G25" s="16" t="s">
        <v>12</v>
      </c>
    </row>
    <row r="26" spans="1:7" x14ac:dyDescent="0.25">
      <c r="A26" s="12">
        <v>2540</v>
      </c>
      <c r="B26" s="13" t="s">
        <v>23</v>
      </c>
      <c r="C26" s="14" t="s">
        <v>9</v>
      </c>
      <c r="D26" s="14" t="s">
        <v>10</v>
      </c>
      <c r="E26" s="14" t="s">
        <v>11</v>
      </c>
      <c r="F26" s="15">
        <v>783356571.35000002</v>
      </c>
      <c r="G26" s="16" t="s">
        <v>12</v>
      </c>
    </row>
    <row r="27" spans="1:7" x14ac:dyDescent="0.25">
      <c r="A27" s="12">
        <v>2550</v>
      </c>
      <c r="B27" s="13" t="s">
        <v>24</v>
      </c>
      <c r="C27" s="14" t="s">
        <v>9</v>
      </c>
      <c r="D27" s="14" t="s">
        <v>10</v>
      </c>
      <c r="E27" s="14" t="s">
        <v>11</v>
      </c>
      <c r="F27" s="15">
        <v>70647774</v>
      </c>
      <c r="G27" s="16" t="s">
        <v>12</v>
      </c>
    </row>
    <row r="28" spans="1:7" x14ac:dyDescent="0.25">
      <c r="A28" s="12">
        <v>2560</v>
      </c>
      <c r="B28" s="13" t="s">
        <v>25</v>
      </c>
      <c r="C28" s="14" t="s">
        <v>9</v>
      </c>
      <c r="D28" s="14" t="s">
        <v>10</v>
      </c>
      <c r="E28" s="14" t="s">
        <v>11</v>
      </c>
      <c r="F28" s="15">
        <v>261232</v>
      </c>
      <c r="G28" s="16" t="s">
        <v>12</v>
      </c>
    </row>
    <row r="29" spans="1:7" x14ac:dyDescent="0.25">
      <c r="A29" s="12">
        <v>2590</v>
      </c>
      <c r="B29" s="13" t="s">
        <v>26</v>
      </c>
      <c r="C29" s="14" t="s">
        <v>9</v>
      </c>
      <c r="D29" s="14" t="s">
        <v>10</v>
      </c>
      <c r="E29" s="14" t="s">
        <v>11</v>
      </c>
      <c r="F29" s="15">
        <v>11545130</v>
      </c>
      <c r="G29" s="16" t="s">
        <v>12</v>
      </c>
    </row>
    <row r="30" spans="1:7" x14ac:dyDescent="0.25">
      <c r="A30" s="12">
        <v>2610</v>
      </c>
      <c r="B30" s="13" t="s">
        <v>27</v>
      </c>
      <c r="C30" s="14" t="s">
        <v>9</v>
      </c>
      <c r="D30" s="14" t="s">
        <v>10</v>
      </c>
      <c r="E30" s="14" t="s">
        <v>11</v>
      </c>
      <c r="F30" s="15">
        <v>57277977</v>
      </c>
      <c r="G30" s="16" t="s">
        <v>12</v>
      </c>
    </row>
    <row r="31" spans="1:7" x14ac:dyDescent="0.25">
      <c r="A31" s="12">
        <v>2710</v>
      </c>
      <c r="B31" s="13" t="s">
        <v>28</v>
      </c>
      <c r="C31" s="14" t="s">
        <v>9</v>
      </c>
      <c r="D31" s="14" t="s">
        <v>10</v>
      </c>
      <c r="E31" s="14" t="s">
        <v>11</v>
      </c>
      <c r="F31" s="15">
        <v>38071519</v>
      </c>
      <c r="G31" s="16" t="s">
        <v>12</v>
      </c>
    </row>
    <row r="32" spans="1:7" x14ac:dyDescent="0.25">
      <c r="A32" s="17">
        <v>2720</v>
      </c>
      <c r="B32" s="18" t="s">
        <v>29</v>
      </c>
      <c r="C32" s="14" t="s">
        <v>9</v>
      </c>
      <c r="D32" s="14" t="s">
        <v>10</v>
      </c>
      <c r="E32" s="14" t="s">
        <v>11</v>
      </c>
      <c r="F32" s="15">
        <v>1407547</v>
      </c>
      <c r="G32" s="16" t="s">
        <v>12</v>
      </c>
    </row>
    <row r="33" spans="1:7" ht="25.5" customHeight="1" x14ac:dyDescent="0.25">
      <c r="A33" s="17">
        <v>2750</v>
      </c>
      <c r="B33" s="18" t="s">
        <v>30</v>
      </c>
      <c r="C33" s="14" t="s">
        <v>9</v>
      </c>
      <c r="D33" s="14" t="s">
        <v>10</v>
      </c>
      <c r="E33" s="14" t="s">
        <v>11</v>
      </c>
      <c r="F33" s="15">
        <v>890700</v>
      </c>
      <c r="G33" s="16" t="s">
        <v>12</v>
      </c>
    </row>
    <row r="34" spans="1:7" x14ac:dyDescent="0.25">
      <c r="A34" s="17">
        <v>2910</v>
      </c>
      <c r="B34" s="19" t="s">
        <v>31</v>
      </c>
      <c r="C34" s="14" t="s">
        <v>9</v>
      </c>
      <c r="D34" s="14" t="s">
        <v>10</v>
      </c>
      <c r="E34" s="14" t="s">
        <v>11</v>
      </c>
      <c r="F34" s="15">
        <v>1832163</v>
      </c>
      <c r="G34" s="16" t="s">
        <v>12</v>
      </c>
    </row>
    <row r="35" spans="1:7" x14ac:dyDescent="0.25">
      <c r="A35" s="17">
        <v>2920</v>
      </c>
      <c r="B35" s="18" t="s">
        <v>32</v>
      </c>
      <c r="C35" s="14" t="s">
        <v>9</v>
      </c>
      <c r="D35" s="14" t="s">
        <v>10</v>
      </c>
      <c r="E35" s="14" t="s">
        <v>11</v>
      </c>
      <c r="F35" s="15">
        <v>2053409</v>
      </c>
      <c r="G35" s="16" t="s">
        <v>12</v>
      </c>
    </row>
    <row r="36" spans="1:7" ht="35.450000000000003" customHeight="1" x14ac:dyDescent="0.25">
      <c r="A36" s="17">
        <v>2930</v>
      </c>
      <c r="B36" s="13" t="s">
        <v>33</v>
      </c>
      <c r="C36" s="14" t="s">
        <v>9</v>
      </c>
      <c r="D36" s="14" t="s">
        <v>10</v>
      </c>
      <c r="E36" s="14" t="s">
        <v>11</v>
      </c>
      <c r="F36" s="15">
        <v>620809</v>
      </c>
      <c r="G36" s="16" t="s">
        <v>12</v>
      </c>
    </row>
    <row r="37" spans="1:7" ht="22.5" x14ac:dyDescent="0.25">
      <c r="A37" s="17">
        <v>2940</v>
      </c>
      <c r="B37" s="13" t="s">
        <v>34</v>
      </c>
      <c r="C37" s="14" t="s">
        <v>9</v>
      </c>
      <c r="D37" s="14" t="s">
        <v>10</v>
      </c>
      <c r="E37" s="14" t="s">
        <v>11</v>
      </c>
      <c r="F37" s="15">
        <v>595015</v>
      </c>
      <c r="G37" s="16" t="s">
        <v>12</v>
      </c>
    </row>
    <row r="38" spans="1:7" ht="25.5" customHeight="1" x14ac:dyDescent="0.25">
      <c r="A38" s="17">
        <v>2950</v>
      </c>
      <c r="B38" s="13" t="s">
        <v>35</v>
      </c>
      <c r="C38" s="14" t="s">
        <v>9</v>
      </c>
      <c r="D38" s="14" t="s">
        <v>10</v>
      </c>
      <c r="E38" s="14" t="s">
        <v>11</v>
      </c>
      <c r="F38" s="15">
        <v>29443149</v>
      </c>
      <c r="G38" s="16" t="s">
        <v>12</v>
      </c>
    </row>
    <row r="39" spans="1:7" ht="27" customHeight="1" x14ac:dyDescent="0.25">
      <c r="A39" s="17">
        <v>2960</v>
      </c>
      <c r="B39" s="13" t="s">
        <v>36</v>
      </c>
      <c r="C39" s="14" t="s">
        <v>9</v>
      </c>
      <c r="D39" s="14" t="s">
        <v>10</v>
      </c>
      <c r="E39" s="14" t="s">
        <v>11</v>
      </c>
      <c r="F39" s="15">
        <v>1431166</v>
      </c>
      <c r="G39" s="16" t="s">
        <v>12</v>
      </c>
    </row>
    <row r="40" spans="1:7" ht="30" customHeight="1" x14ac:dyDescent="0.25">
      <c r="A40" s="17">
        <v>2980</v>
      </c>
      <c r="B40" s="13" t="s">
        <v>37</v>
      </c>
      <c r="C40" s="14" t="s">
        <v>9</v>
      </c>
      <c r="D40" s="14" t="s">
        <v>10</v>
      </c>
      <c r="E40" s="14" t="s">
        <v>11</v>
      </c>
      <c r="F40" s="15">
        <v>406552</v>
      </c>
      <c r="G40" s="16" t="s">
        <v>12</v>
      </c>
    </row>
    <row r="41" spans="1:7" ht="29.1" customHeight="1" x14ac:dyDescent="0.25">
      <c r="A41" s="17">
        <v>2990</v>
      </c>
      <c r="B41" s="18" t="s">
        <v>38</v>
      </c>
      <c r="C41" s="14" t="s">
        <v>9</v>
      </c>
      <c r="D41" s="14" t="s">
        <v>10</v>
      </c>
      <c r="E41" s="14" t="s">
        <v>11</v>
      </c>
      <c r="F41" s="15">
        <v>825316</v>
      </c>
      <c r="G41" s="16" t="s">
        <v>12</v>
      </c>
    </row>
    <row r="42" spans="1:7" x14ac:dyDescent="0.25">
      <c r="A42" s="17">
        <v>3110</v>
      </c>
      <c r="B42" s="19" t="s">
        <v>39</v>
      </c>
      <c r="C42" s="14" t="s">
        <v>40</v>
      </c>
      <c r="D42" s="14" t="s">
        <v>10</v>
      </c>
      <c r="E42" s="14" t="s">
        <v>11</v>
      </c>
      <c r="F42" s="15">
        <v>117472861</v>
      </c>
      <c r="G42" s="16" t="s">
        <v>12</v>
      </c>
    </row>
    <row r="43" spans="1:7" x14ac:dyDescent="0.25">
      <c r="A43" s="17">
        <v>3120</v>
      </c>
      <c r="B43" s="19" t="s">
        <v>41</v>
      </c>
      <c r="C43" s="14" t="s">
        <v>40</v>
      </c>
      <c r="D43" s="14" t="s">
        <v>10</v>
      </c>
      <c r="E43" s="14" t="s">
        <v>11</v>
      </c>
      <c r="F43" s="15">
        <v>10145664</v>
      </c>
      <c r="G43" s="16" t="s">
        <v>12</v>
      </c>
    </row>
    <row r="44" spans="1:7" x14ac:dyDescent="0.25">
      <c r="A44" s="17">
        <v>3130</v>
      </c>
      <c r="B44" s="19" t="s">
        <v>42</v>
      </c>
      <c r="C44" s="14" t="s">
        <v>40</v>
      </c>
      <c r="D44" s="14" t="s">
        <v>10</v>
      </c>
      <c r="E44" s="14" t="s">
        <v>11</v>
      </c>
      <c r="F44" s="15">
        <v>16035546</v>
      </c>
      <c r="G44" s="16" t="s">
        <v>12</v>
      </c>
    </row>
    <row r="45" spans="1:7" x14ac:dyDescent="0.25">
      <c r="A45" s="17">
        <v>3140</v>
      </c>
      <c r="B45" s="19" t="s">
        <v>43</v>
      </c>
      <c r="C45" s="14" t="s">
        <v>40</v>
      </c>
      <c r="D45" s="14" t="s">
        <v>10</v>
      </c>
      <c r="E45" s="14" t="s">
        <v>11</v>
      </c>
      <c r="F45" s="15">
        <v>5348057</v>
      </c>
      <c r="G45" s="16" t="s">
        <v>12</v>
      </c>
    </row>
    <row r="46" spans="1:7" x14ac:dyDescent="0.25">
      <c r="A46" s="17">
        <v>3150</v>
      </c>
      <c r="B46" s="19" t="s">
        <v>44</v>
      </c>
      <c r="C46" s="14" t="s">
        <v>40</v>
      </c>
      <c r="D46" s="14" t="s">
        <v>10</v>
      </c>
      <c r="E46" s="14" t="s">
        <v>11</v>
      </c>
      <c r="F46" s="15">
        <v>420728</v>
      </c>
      <c r="G46" s="16" t="s">
        <v>12</v>
      </c>
    </row>
    <row r="47" spans="1:7" ht="28.5" customHeight="1" x14ac:dyDescent="0.25">
      <c r="A47" s="17">
        <v>3170</v>
      </c>
      <c r="B47" s="19" t="s">
        <v>45</v>
      </c>
      <c r="C47" s="14" t="s">
        <v>40</v>
      </c>
      <c r="D47" s="14" t="s">
        <v>10</v>
      </c>
      <c r="E47" s="14" t="s">
        <v>11</v>
      </c>
      <c r="F47" s="15">
        <v>5876101</v>
      </c>
      <c r="G47" s="16" t="s">
        <v>12</v>
      </c>
    </row>
    <row r="48" spans="1:7" x14ac:dyDescent="0.25">
      <c r="A48" s="17">
        <v>3180</v>
      </c>
      <c r="B48" s="19" t="s">
        <v>46</v>
      </c>
      <c r="C48" s="14" t="s">
        <v>40</v>
      </c>
      <c r="D48" s="14" t="s">
        <v>10</v>
      </c>
      <c r="E48" s="14" t="s">
        <v>11</v>
      </c>
      <c r="F48" s="15">
        <v>1020639</v>
      </c>
      <c r="G48" s="16" t="s">
        <v>12</v>
      </c>
    </row>
    <row r="49" spans="1:7" x14ac:dyDescent="0.25">
      <c r="A49" s="17">
        <v>3220</v>
      </c>
      <c r="B49" s="19" t="s">
        <v>47</v>
      </c>
      <c r="C49" s="14" t="s">
        <v>40</v>
      </c>
      <c r="D49" s="14" t="s">
        <v>10</v>
      </c>
      <c r="E49" s="14" t="s">
        <v>11</v>
      </c>
      <c r="F49" s="15">
        <v>16031257</v>
      </c>
      <c r="G49" s="16" t="s">
        <v>12</v>
      </c>
    </row>
    <row r="50" spans="1:7" x14ac:dyDescent="0.25">
      <c r="A50" s="17">
        <v>3250</v>
      </c>
      <c r="B50" s="19" t="s">
        <v>93</v>
      </c>
      <c r="C50" s="14" t="s">
        <v>40</v>
      </c>
      <c r="D50" s="14" t="s">
        <v>10</v>
      </c>
      <c r="E50" s="14" t="s">
        <v>11</v>
      </c>
      <c r="F50" s="15">
        <v>9226308</v>
      </c>
      <c r="G50" s="16" t="s">
        <v>12</v>
      </c>
    </row>
    <row r="51" spans="1:7" x14ac:dyDescent="0.25">
      <c r="A51" s="17">
        <v>3270</v>
      </c>
      <c r="B51" s="19" t="s">
        <v>48</v>
      </c>
      <c r="C51" s="14" t="s">
        <v>40</v>
      </c>
      <c r="D51" s="14" t="s">
        <v>10</v>
      </c>
      <c r="E51" s="14" t="s">
        <v>11</v>
      </c>
      <c r="F51" s="15">
        <v>452135</v>
      </c>
      <c r="G51" s="16" t="s">
        <v>12</v>
      </c>
    </row>
    <row r="52" spans="1:7" ht="24.6" customHeight="1" x14ac:dyDescent="0.25">
      <c r="A52" s="17">
        <v>3310</v>
      </c>
      <c r="B52" s="19" t="s">
        <v>49</v>
      </c>
      <c r="C52" s="14" t="s">
        <v>40</v>
      </c>
      <c r="D52" s="14" t="s">
        <v>10</v>
      </c>
      <c r="E52" s="14" t="s">
        <v>11</v>
      </c>
      <c r="F52" s="15">
        <v>803900</v>
      </c>
      <c r="G52" s="16" t="s">
        <v>12</v>
      </c>
    </row>
    <row r="53" spans="1:7" ht="22.5" x14ac:dyDescent="0.25">
      <c r="A53" s="17">
        <v>3330</v>
      </c>
      <c r="B53" s="19" t="s">
        <v>50</v>
      </c>
      <c r="C53" s="14" t="s">
        <v>40</v>
      </c>
      <c r="D53" s="14" t="s">
        <v>10</v>
      </c>
      <c r="E53" s="14" t="s">
        <v>11</v>
      </c>
      <c r="F53" s="15">
        <v>60000</v>
      </c>
      <c r="G53" s="16" t="s">
        <v>12</v>
      </c>
    </row>
    <row r="54" spans="1:7" x14ac:dyDescent="0.25">
      <c r="A54" s="17">
        <v>3340</v>
      </c>
      <c r="B54" s="19" t="s">
        <v>51</v>
      </c>
      <c r="C54" s="14" t="s">
        <v>40</v>
      </c>
      <c r="D54" s="14" t="s">
        <v>10</v>
      </c>
      <c r="E54" s="14" t="s">
        <v>11</v>
      </c>
      <c r="F54" s="15">
        <v>4652911</v>
      </c>
      <c r="G54" s="16" t="s">
        <v>12</v>
      </c>
    </row>
    <row r="55" spans="1:7" ht="26.1" customHeight="1" x14ac:dyDescent="0.25">
      <c r="A55" s="17">
        <v>3360</v>
      </c>
      <c r="B55" s="19" t="s">
        <v>86</v>
      </c>
      <c r="C55" s="14" t="s">
        <v>40</v>
      </c>
      <c r="D55" s="14" t="s">
        <v>10</v>
      </c>
      <c r="E55" s="14" t="s">
        <v>11</v>
      </c>
      <c r="F55" s="15">
        <v>47470557</v>
      </c>
      <c r="G55" s="16" t="s">
        <v>12</v>
      </c>
    </row>
    <row r="56" spans="1:7" x14ac:dyDescent="0.25">
      <c r="A56" s="17">
        <v>3380</v>
      </c>
      <c r="B56" s="19" t="s">
        <v>52</v>
      </c>
      <c r="C56" s="14" t="s">
        <v>40</v>
      </c>
      <c r="D56" s="14" t="s">
        <v>10</v>
      </c>
      <c r="E56" s="14" t="s">
        <v>11</v>
      </c>
      <c r="F56" s="15">
        <v>162776276</v>
      </c>
      <c r="G56" s="16" t="s">
        <v>12</v>
      </c>
    </row>
    <row r="57" spans="1:7" ht="22.5" x14ac:dyDescent="0.25">
      <c r="A57" s="17">
        <v>3390</v>
      </c>
      <c r="B57" s="19" t="s">
        <v>53</v>
      </c>
      <c r="C57" s="14" t="s">
        <v>40</v>
      </c>
      <c r="D57" s="14" t="s">
        <v>10</v>
      </c>
      <c r="E57" s="14" t="s">
        <v>11</v>
      </c>
      <c r="F57" s="15">
        <v>646390679.82000005</v>
      </c>
      <c r="G57" s="16" t="s">
        <v>12</v>
      </c>
    </row>
    <row r="58" spans="1:7" x14ac:dyDescent="0.25">
      <c r="A58" s="17">
        <v>3410</v>
      </c>
      <c r="B58" s="19" t="s">
        <v>82</v>
      </c>
      <c r="C58" s="14" t="s">
        <v>40</v>
      </c>
      <c r="D58" s="14" t="s">
        <v>10</v>
      </c>
      <c r="E58" s="14" t="s">
        <v>11</v>
      </c>
      <c r="F58" s="15">
        <v>1896025</v>
      </c>
      <c r="G58" s="16" t="s">
        <v>12</v>
      </c>
    </row>
    <row r="59" spans="1:7" x14ac:dyDescent="0.25">
      <c r="A59" s="17">
        <v>3450</v>
      </c>
      <c r="B59" s="19" t="s">
        <v>54</v>
      </c>
      <c r="C59" s="14" t="s">
        <v>40</v>
      </c>
      <c r="D59" s="14" t="s">
        <v>10</v>
      </c>
      <c r="E59" s="14" t="s">
        <v>11</v>
      </c>
      <c r="F59" s="15">
        <v>12960557</v>
      </c>
      <c r="G59" s="16" t="s">
        <v>12</v>
      </c>
    </row>
    <row r="60" spans="1:7" x14ac:dyDescent="0.25">
      <c r="A60" s="17">
        <v>3470</v>
      </c>
      <c r="B60" s="19" t="s">
        <v>55</v>
      </c>
      <c r="C60" s="14" t="s">
        <v>40</v>
      </c>
      <c r="D60" s="14" t="s">
        <v>10</v>
      </c>
      <c r="E60" s="14" t="s">
        <v>11</v>
      </c>
      <c r="F60" s="15">
        <v>439096174</v>
      </c>
      <c r="G60" s="16" t="s">
        <v>12</v>
      </c>
    </row>
    <row r="61" spans="1:7" ht="24" customHeight="1" x14ac:dyDescent="0.25">
      <c r="A61" s="17">
        <v>3490</v>
      </c>
      <c r="B61" s="19" t="s">
        <v>94</v>
      </c>
      <c r="C61" s="14" t="s">
        <v>40</v>
      </c>
      <c r="D61" s="14" t="s">
        <v>10</v>
      </c>
      <c r="E61" s="14" t="s">
        <v>11</v>
      </c>
      <c r="F61" s="15">
        <v>926475</v>
      </c>
      <c r="G61" s="16" t="s">
        <v>12</v>
      </c>
    </row>
    <row r="62" spans="1:7" ht="22.5" x14ac:dyDescent="0.25">
      <c r="A62" s="17">
        <v>3510</v>
      </c>
      <c r="B62" s="19" t="s">
        <v>56</v>
      </c>
      <c r="C62" s="14" t="s">
        <v>40</v>
      </c>
      <c r="D62" s="14" t="s">
        <v>10</v>
      </c>
      <c r="E62" s="14" t="s">
        <v>11</v>
      </c>
      <c r="F62" s="15">
        <v>144808446</v>
      </c>
      <c r="G62" s="16" t="s">
        <v>12</v>
      </c>
    </row>
    <row r="63" spans="1:7" ht="33.75" x14ac:dyDescent="0.25">
      <c r="A63" s="17">
        <v>3520</v>
      </c>
      <c r="B63" s="19" t="s">
        <v>57</v>
      </c>
      <c r="C63" s="14" t="s">
        <v>40</v>
      </c>
      <c r="D63" s="14" t="s">
        <v>10</v>
      </c>
      <c r="E63" s="14" t="s">
        <v>11</v>
      </c>
      <c r="F63" s="15">
        <v>2064730</v>
      </c>
      <c r="G63" s="16" t="s">
        <v>12</v>
      </c>
    </row>
    <row r="64" spans="1:7" ht="33.75" x14ac:dyDescent="0.25">
      <c r="A64" s="17">
        <v>3530</v>
      </c>
      <c r="B64" s="19" t="s">
        <v>58</v>
      </c>
      <c r="C64" s="14" t="s">
        <v>40</v>
      </c>
      <c r="D64" s="14" t="s">
        <v>10</v>
      </c>
      <c r="E64" s="14" t="s">
        <v>11</v>
      </c>
      <c r="F64" s="15">
        <v>2010696</v>
      </c>
      <c r="G64" s="16" t="s">
        <v>12</v>
      </c>
    </row>
    <row r="65" spans="1:7" ht="22.5" x14ac:dyDescent="0.25">
      <c r="A65" s="17">
        <v>3540</v>
      </c>
      <c r="B65" s="19" t="s">
        <v>59</v>
      </c>
      <c r="C65" s="14" t="s">
        <v>40</v>
      </c>
      <c r="D65" s="14" t="s">
        <v>10</v>
      </c>
      <c r="E65" s="14" t="s">
        <v>11</v>
      </c>
      <c r="F65" s="15">
        <v>45882331</v>
      </c>
      <c r="G65" s="16" t="s">
        <v>12</v>
      </c>
    </row>
    <row r="66" spans="1:7" ht="22.5" x14ac:dyDescent="0.25">
      <c r="A66" s="17">
        <v>3550</v>
      </c>
      <c r="B66" s="19" t="s">
        <v>60</v>
      </c>
      <c r="C66" s="14" t="s">
        <v>40</v>
      </c>
      <c r="D66" s="14" t="s">
        <v>10</v>
      </c>
      <c r="E66" s="14" t="s">
        <v>11</v>
      </c>
      <c r="F66" s="15">
        <v>31552153</v>
      </c>
      <c r="G66" s="16" t="s">
        <v>12</v>
      </c>
    </row>
    <row r="67" spans="1:7" ht="27.95" customHeight="1" x14ac:dyDescent="0.25">
      <c r="A67" s="17">
        <v>3560</v>
      </c>
      <c r="B67" s="19" t="s">
        <v>61</v>
      </c>
      <c r="C67" s="14" t="s">
        <v>40</v>
      </c>
      <c r="D67" s="14" t="s">
        <v>10</v>
      </c>
      <c r="E67" s="14" t="s">
        <v>11</v>
      </c>
      <c r="F67" s="15">
        <v>33000</v>
      </c>
      <c r="G67" s="16" t="s">
        <v>12</v>
      </c>
    </row>
    <row r="68" spans="1:7" ht="25.5" customHeight="1" x14ac:dyDescent="0.25">
      <c r="A68" s="17">
        <v>3570</v>
      </c>
      <c r="B68" s="19" t="s">
        <v>62</v>
      </c>
      <c r="C68" s="14" t="s">
        <v>40</v>
      </c>
      <c r="D68" s="14" t="s">
        <v>10</v>
      </c>
      <c r="E68" s="14" t="s">
        <v>11</v>
      </c>
      <c r="F68" s="15">
        <v>68069352</v>
      </c>
      <c r="G68" s="16" t="s">
        <v>12</v>
      </c>
    </row>
    <row r="69" spans="1:7" x14ac:dyDescent="0.25">
      <c r="A69" s="17">
        <v>3580</v>
      </c>
      <c r="B69" s="19" t="s">
        <v>63</v>
      </c>
      <c r="C69" s="14" t="s">
        <v>40</v>
      </c>
      <c r="D69" s="14" t="s">
        <v>10</v>
      </c>
      <c r="E69" s="14" t="s">
        <v>11</v>
      </c>
      <c r="F69" s="15">
        <v>308593920</v>
      </c>
      <c r="G69" s="16" t="s">
        <v>12</v>
      </c>
    </row>
    <row r="70" spans="1:7" x14ac:dyDescent="0.25">
      <c r="A70" s="17">
        <v>3590</v>
      </c>
      <c r="B70" s="19" t="s">
        <v>64</v>
      </c>
      <c r="C70" s="14" t="s">
        <v>40</v>
      </c>
      <c r="D70" s="14" t="s">
        <v>10</v>
      </c>
      <c r="E70" s="14" t="s">
        <v>11</v>
      </c>
      <c r="F70" s="15">
        <v>6048300</v>
      </c>
      <c r="G70" s="16" t="s">
        <v>12</v>
      </c>
    </row>
    <row r="71" spans="1:7" x14ac:dyDescent="0.25">
      <c r="A71" s="17">
        <v>3611</v>
      </c>
      <c r="B71" s="19" t="s">
        <v>83</v>
      </c>
      <c r="C71" s="14" t="s">
        <v>40</v>
      </c>
      <c r="D71" s="14" t="s">
        <v>10</v>
      </c>
      <c r="E71" s="14" t="s">
        <v>11</v>
      </c>
      <c r="F71" s="15">
        <v>7352012</v>
      </c>
      <c r="G71" s="16" t="s">
        <v>12</v>
      </c>
    </row>
    <row r="72" spans="1:7" ht="29.45" customHeight="1" x14ac:dyDescent="0.25">
      <c r="A72" s="17">
        <v>3612</v>
      </c>
      <c r="B72" s="19" t="s">
        <v>65</v>
      </c>
      <c r="C72" s="14" t="s">
        <v>40</v>
      </c>
      <c r="D72" s="14" t="s">
        <v>10</v>
      </c>
      <c r="E72" s="14" t="s">
        <v>11</v>
      </c>
      <c r="F72" s="15">
        <v>5020564</v>
      </c>
      <c r="G72" s="16" t="s">
        <v>12</v>
      </c>
    </row>
    <row r="73" spans="1:7" ht="22.5" x14ac:dyDescent="0.25">
      <c r="A73" s="17">
        <v>3650</v>
      </c>
      <c r="B73" s="19" t="s">
        <v>66</v>
      </c>
      <c r="C73" s="14" t="s">
        <v>40</v>
      </c>
      <c r="D73" s="14" t="s">
        <v>10</v>
      </c>
      <c r="E73" s="14" t="s">
        <v>11</v>
      </c>
      <c r="F73" s="15">
        <v>89270</v>
      </c>
      <c r="G73" s="16" t="s">
        <v>12</v>
      </c>
    </row>
    <row r="74" spans="1:7" ht="29.45" customHeight="1" x14ac:dyDescent="0.25">
      <c r="A74" s="17">
        <v>3660</v>
      </c>
      <c r="B74" s="19" t="s">
        <v>67</v>
      </c>
      <c r="C74" s="14" t="s">
        <v>40</v>
      </c>
      <c r="D74" s="14" t="s">
        <v>10</v>
      </c>
      <c r="E74" s="14" t="s">
        <v>11</v>
      </c>
      <c r="F74" s="15">
        <v>1334674.8799999999</v>
      </c>
      <c r="G74" s="16" t="s">
        <v>12</v>
      </c>
    </row>
    <row r="75" spans="1:7" x14ac:dyDescent="0.25">
      <c r="A75" s="17">
        <v>3710</v>
      </c>
      <c r="B75" s="19" t="s">
        <v>68</v>
      </c>
      <c r="C75" s="14" t="s">
        <v>40</v>
      </c>
      <c r="D75" s="14" t="s">
        <v>10</v>
      </c>
      <c r="E75" s="14" t="s">
        <v>11</v>
      </c>
      <c r="F75" s="15">
        <v>375047</v>
      </c>
      <c r="G75" s="16" t="s">
        <v>12</v>
      </c>
    </row>
    <row r="76" spans="1:7" x14ac:dyDescent="0.25">
      <c r="A76" s="17">
        <v>3720</v>
      </c>
      <c r="B76" s="19" t="s">
        <v>69</v>
      </c>
      <c r="C76" s="14" t="s">
        <v>40</v>
      </c>
      <c r="D76" s="14" t="s">
        <v>10</v>
      </c>
      <c r="E76" s="14" t="s">
        <v>11</v>
      </c>
      <c r="F76" s="15">
        <v>669808</v>
      </c>
      <c r="G76" s="16" t="s">
        <v>12</v>
      </c>
    </row>
    <row r="77" spans="1:7" x14ac:dyDescent="0.25">
      <c r="A77" s="17">
        <v>3750</v>
      </c>
      <c r="B77" s="19" t="s">
        <v>70</v>
      </c>
      <c r="C77" s="14" t="s">
        <v>40</v>
      </c>
      <c r="D77" s="14" t="s">
        <v>10</v>
      </c>
      <c r="E77" s="14" t="s">
        <v>11</v>
      </c>
      <c r="F77" s="15">
        <v>1385319</v>
      </c>
      <c r="G77" s="16" t="s">
        <v>12</v>
      </c>
    </row>
    <row r="78" spans="1:7" x14ac:dyDescent="0.25">
      <c r="A78" s="17">
        <v>3760</v>
      </c>
      <c r="B78" s="19" t="s">
        <v>95</v>
      </c>
      <c r="C78" s="14" t="s">
        <v>40</v>
      </c>
      <c r="D78" s="14" t="s">
        <v>10</v>
      </c>
      <c r="E78" s="14" t="s">
        <v>11</v>
      </c>
      <c r="F78" s="15">
        <v>392800</v>
      </c>
      <c r="G78" s="16" t="s">
        <v>12</v>
      </c>
    </row>
    <row r="79" spans="1:7" x14ac:dyDescent="0.25">
      <c r="A79" s="17">
        <v>3830</v>
      </c>
      <c r="B79" s="19" t="s">
        <v>71</v>
      </c>
      <c r="C79" s="14" t="s">
        <v>40</v>
      </c>
      <c r="D79" s="14" t="s">
        <v>10</v>
      </c>
      <c r="E79" s="14" t="s">
        <v>11</v>
      </c>
      <c r="F79" s="15">
        <v>13726464</v>
      </c>
      <c r="G79" s="16" t="s">
        <v>12</v>
      </c>
    </row>
    <row r="80" spans="1:7" x14ac:dyDescent="0.25">
      <c r="A80" s="17">
        <v>3850</v>
      </c>
      <c r="B80" s="19" t="s">
        <v>72</v>
      </c>
      <c r="C80" s="14" t="s">
        <v>40</v>
      </c>
      <c r="D80" s="14" t="s">
        <v>10</v>
      </c>
      <c r="E80" s="14" t="s">
        <v>11</v>
      </c>
      <c r="F80" s="15">
        <v>2133657</v>
      </c>
      <c r="G80" s="16" t="s">
        <v>12</v>
      </c>
    </row>
    <row r="81" spans="1:7" x14ac:dyDescent="0.25">
      <c r="A81" s="17">
        <v>3920</v>
      </c>
      <c r="B81" s="19" t="s">
        <v>73</v>
      </c>
      <c r="C81" s="14" t="s">
        <v>40</v>
      </c>
      <c r="D81" s="14" t="s">
        <v>10</v>
      </c>
      <c r="E81" s="14" t="s">
        <v>11</v>
      </c>
      <c r="F81" s="15">
        <v>710335</v>
      </c>
      <c r="G81" s="16" t="s">
        <v>12</v>
      </c>
    </row>
    <row r="82" spans="1:7" x14ac:dyDescent="0.25">
      <c r="A82" s="17">
        <v>3940</v>
      </c>
      <c r="B82" s="19" t="s">
        <v>74</v>
      </c>
      <c r="C82" s="14" t="s">
        <v>40</v>
      </c>
      <c r="D82" s="14" t="s">
        <v>10</v>
      </c>
      <c r="E82" s="14" t="s">
        <v>11</v>
      </c>
      <c r="F82" s="15">
        <v>1677721</v>
      </c>
      <c r="G82" s="16" t="s">
        <v>12</v>
      </c>
    </row>
    <row r="83" spans="1:7" ht="27" customHeight="1" x14ac:dyDescent="0.25">
      <c r="A83" s="17">
        <v>3980</v>
      </c>
      <c r="B83" s="19" t="s">
        <v>75</v>
      </c>
      <c r="C83" s="14" t="s">
        <v>40</v>
      </c>
      <c r="D83" s="14" t="s">
        <v>10</v>
      </c>
      <c r="E83" s="14" t="s">
        <v>11</v>
      </c>
      <c r="F83" s="15">
        <v>317302824.52999997</v>
      </c>
      <c r="G83" s="16" t="s">
        <v>12</v>
      </c>
    </row>
    <row r="84" spans="1:7" x14ac:dyDescent="0.25">
      <c r="A84" s="17">
        <v>4340</v>
      </c>
      <c r="B84" s="19" t="s">
        <v>76</v>
      </c>
      <c r="C84" s="14" t="s">
        <v>40</v>
      </c>
      <c r="D84" s="14" t="s">
        <v>10</v>
      </c>
      <c r="E84" s="14" t="s">
        <v>11</v>
      </c>
      <c r="F84" s="15">
        <v>390000</v>
      </c>
      <c r="G84" s="16" t="s">
        <v>12</v>
      </c>
    </row>
    <row r="85" spans="1:7" x14ac:dyDescent="0.25">
      <c r="A85" s="17">
        <v>4410</v>
      </c>
      <c r="B85" s="19" t="s">
        <v>84</v>
      </c>
      <c r="C85" s="14" t="s">
        <v>40</v>
      </c>
      <c r="D85" s="14" t="s">
        <v>10</v>
      </c>
      <c r="E85" s="14" t="s">
        <v>11</v>
      </c>
      <c r="F85" s="15">
        <v>41180</v>
      </c>
      <c r="G85" s="16" t="s">
        <v>12</v>
      </c>
    </row>
    <row r="86" spans="1:7" ht="27.95" customHeight="1" x14ac:dyDescent="0.25">
      <c r="A86" s="17">
        <v>4450</v>
      </c>
      <c r="B86" s="19" t="s">
        <v>97</v>
      </c>
      <c r="C86" s="14" t="s">
        <v>40</v>
      </c>
      <c r="D86" s="14" t="s">
        <v>10</v>
      </c>
      <c r="E86" s="14" t="s">
        <v>11</v>
      </c>
      <c r="F86" s="15">
        <v>1331000</v>
      </c>
      <c r="G86" s="16" t="s">
        <v>12</v>
      </c>
    </row>
    <row r="87" spans="1:7" hidden="1" x14ac:dyDescent="0.25">
      <c r="A87" s="17">
        <v>5110</v>
      </c>
      <c r="B87" s="19" t="s">
        <v>98</v>
      </c>
      <c r="C87" s="14" t="s">
        <v>9</v>
      </c>
      <c r="D87" s="14" t="s">
        <v>10</v>
      </c>
      <c r="E87" s="14" t="s">
        <v>11</v>
      </c>
      <c r="F87" s="15"/>
      <c r="G87" s="16" t="s">
        <v>12</v>
      </c>
    </row>
    <row r="88" spans="1:7" hidden="1" x14ac:dyDescent="0.25">
      <c r="A88" s="17">
        <v>5120</v>
      </c>
      <c r="B88" s="19" t="s">
        <v>99</v>
      </c>
      <c r="C88" s="14" t="s">
        <v>9</v>
      </c>
      <c r="D88" s="14" t="s">
        <v>10</v>
      </c>
      <c r="E88" s="14" t="s">
        <v>11</v>
      </c>
      <c r="F88" s="15"/>
      <c r="G88" s="16" t="s">
        <v>12</v>
      </c>
    </row>
    <row r="89" spans="1:7" ht="22.5" x14ac:dyDescent="0.25">
      <c r="A89" s="17">
        <v>5150</v>
      </c>
      <c r="B89" s="19" t="s">
        <v>77</v>
      </c>
      <c r="C89" s="14" t="s">
        <v>9</v>
      </c>
      <c r="D89" s="14" t="s">
        <v>10</v>
      </c>
      <c r="E89" s="14" t="s">
        <v>11</v>
      </c>
      <c r="F89" s="15">
        <v>2018586</v>
      </c>
      <c r="G89" s="16" t="s">
        <v>12</v>
      </c>
    </row>
    <row r="90" spans="1:7" hidden="1" x14ac:dyDescent="0.25">
      <c r="A90" s="17">
        <v>5190</v>
      </c>
      <c r="B90" s="19" t="s">
        <v>100</v>
      </c>
      <c r="C90" s="14" t="s">
        <v>9</v>
      </c>
      <c r="D90" s="14" t="s">
        <v>10</v>
      </c>
      <c r="E90" s="14" t="s">
        <v>11</v>
      </c>
      <c r="F90" s="15"/>
      <c r="G90" s="16" t="s">
        <v>12</v>
      </c>
    </row>
    <row r="91" spans="1:7" x14ac:dyDescent="0.25">
      <c r="A91" s="17">
        <v>5310</v>
      </c>
      <c r="B91" s="19" t="s">
        <v>101</v>
      </c>
      <c r="C91" s="14" t="s">
        <v>9</v>
      </c>
      <c r="D91" s="14" t="s">
        <v>10</v>
      </c>
      <c r="E91" s="14" t="s">
        <v>11</v>
      </c>
      <c r="F91" s="15">
        <v>14000000</v>
      </c>
      <c r="G91" s="16" t="s">
        <v>12</v>
      </c>
    </row>
    <row r="92" spans="1:7" ht="22.5" x14ac:dyDescent="0.25">
      <c r="A92" s="17">
        <v>5660</v>
      </c>
      <c r="B92" s="19" t="s">
        <v>103</v>
      </c>
      <c r="C92" s="14" t="s">
        <v>9</v>
      </c>
      <c r="D92" s="14" t="s">
        <v>10</v>
      </c>
      <c r="E92" s="14" t="s">
        <v>11</v>
      </c>
      <c r="F92" s="15">
        <v>294266</v>
      </c>
      <c r="G92" s="16" t="s">
        <v>12</v>
      </c>
    </row>
    <row r="93" spans="1:7" x14ac:dyDescent="0.25">
      <c r="A93" s="20"/>
      <c r="B93" s="24" t="s">
        <v>78</v>
      </c>
      <c r="C93" s="25"/>
      <c r="D93" s="25"/>
      <c r="E93" s="26"/>
      <c r="F93" s="15">
        <f>SUM(F5:F92)</f>
        <v>4537017133.9700003</v>
      </c>
      <c r="G93" s="21"/>
    </row>
    <row r="97" spans="2:6" ht="77.45" customHeight="1" x14ac:dyDescent="0.25"/>
    <row r="98" spans="2:6" x14ac:dyDescent="0.25">
      <c r="B98" t="s">
        <v>109</v>
      </c>
      <c r="C98" t="s">
        <v>115</v>
      </c>
      <c r="F98" t="s">
        <v>112</v>
      </c>
    </row>
    <row r="99" spans="2:6" x14ac:dyDescent="0.25">
      <c r="B99" s="1" t="s">
        <v>110</v>
      </c>
      <c r="C99" t="s">
        <v>125</v>
      </c>
      <c r="F99" t="s">
        <v>114</v>
      </c>
    </row>
    <row r="100" spans="2:6" x14ac:dyDescent="0.25">
      <c r="B100" t="s">
        <v>111</v>
      </c>
      <c r="C100" t="s">
        <v>126</v>
      </c>
      <c r="F100" t="s">
        <v>113</v>
      </c>
    </row>
    <row r="101" spans="2:6" x14ac:dyDescent="0.25">
      <c r="C101" t="s">
        <v>127</v>
      </c>
      <c r="F101" t="s">
        <v>116</v>
      </c>
    </row>
  </sheetData>
  <mergeCells count="1">
    <mergeCell ref="B93:E9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20"/>
  <sheetViews>
    <sheetView workbookViewId="0">
      <selection activeCell="F12" sqref="F12"/>
    </sheetView>
  </sheetViews>
  <sheetFormatPr baseColWidth="10" defaultRowHeight="15" x14ac:dyDescent="0.25"/>
  <cols>
    <col min="1" max="1" width="15.7109375" customWidth="1"/>
    <col min="2" max="2" width="40.5703125" customWidth="1"/>
    <col min="3" max="3" width="13.85546875" customWidth="1"/>
    <col min="4" max="4" width="15.28515625" customWidth="1"/>
    <col min="5" max="5" width="13.5703125" customWidth="1"/>
    <col min="6" max="6" width="14.85546875" customWidth="1"/>
    <col min="7" max="7" width="17.5703125" customWidth="1"/>
  </cols>
  <sheetData>
    <row r="2" spans="1:7" ht="21.6" customHeight="1" x14ac:dyDescent="0.35">
      <c r="C2" s="23" t="s">
        <v>108</v>
      </c>
    </row>
    <row r="3" spans="1:7" ht="27.6" customHeight="1" x14ac:dyDescent="0.25"/>
    <row r="4" spans="1:7" ht="38.25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x14ac:dyDescent="0.25">
      <c r="A5" s="12">
        <v>2160</v>
      </c>
      <c r="B5" s="13" t="s">
        <v>16</v>
      </c>
      <c r="C5" s="14" t="s">
        <v>9</v>
      </c>
      <c r="D5" s="14" t="s">
        <v>10</v>
      </c>
      <c r="E5" s="14" t="s">
        <v>11</v>
      </c>
      <c r="F5" s="15">
        <v>63314656</v>
      </c>
      <c r="G5" s="16" t="s">
        <v>12</v>
      </c>
    </row>
    <row r="6" spans="1:7" x14ac:dyDescent="0.25">
      <c r="A6" s="12">
        <v>2210</v>
      </c>
      <c r="B6" s="13" t="s">
        <v>18</v>
      </c>
      <c r="C6" s="14" t="s">
        <v>9</v>
      </c>
      <c r="D6" s="14" t="s">
        <v>10</v>
      </c>
      <c r="E6" s="14" t="s">
        <v>11</v>
      </c>
      <c r="F6" s="15">
        <v>40345533</v>
      </c>
      <c r="G6" s="16" t="s">
        <v>12</v>
      </c>
    </row>
    <row r="7" spans="1:7" x14ac:dyDescent="0.25">
      <c r="A7" s="12">
        <v>2530</v>
      </c>
      <c r="B7" s="13" t="s">
        <v>81</v>
      </c>
      <c r="C7" s="14" t="s">
        <v>9</v>
      </c>
      <c r="D7" s="14" t="s">
        <v>10</v>
      </c>
      <c r="E7" s="14" t="s">
        <v>11</v>
      </c>
      <c r="F7" s="15">
        <v>1169893039</v>
      </c>
      <c r="G7" s="16" t="s">
        <v>12</v>
      </c>
    </row>
    <row r="8" spans="1:7" x14ac:dyDescent="0.25">
      <c r="A8" s="12">
        <v>2540</v>
      </c>
      <c r="B8" s="13" t="s">
        <v>23</v>
      </c>
      <c r="C8" s="14" t="s">
        <v>9</v>
      </c>
      <c r="D8" s="14" t="s">
        <v>10</v>
      </c>
      <c r="E8" s="14" t="s">
        <v>11</v>
      </c>
      <c r="F8" s="15">
        <v>298514972</v>
      </c>
      <c r="G8" s="16" t="s">
        <v>12</v>
      </c>
    </row>
    <row r="9" spans="1:7" x14ac:dyDescent="0.25">
      <c r="A9" s="17">
        <v>3380</v>
      </c>
      <c r="B9" s="19" t="s">
        <v>52</v>
      </c>
      <c r="C9" s="14" t="s">
        <v>40</v>
      </c>
      <c r="D9" s="14" t="s">
        <v>10</v>
      </c>
      <c r="E9" s="14" t="s">
        <v>11</v>
      </c>
      <c r="F9" s="15">
        <v>267562792</v>
      </c>
      <c r="G9" s="16" t="s">
        <v>12</v>
      </c>
    </row>
    <row r="10" spans="1:7" ht="22.5" x14ac:dyDescent="0.25">
      <c r="A10" s="17">
        <v>3540</v>
      </c>
      <c r="B10" s="19" t="s">
        <v>59</v>
      </c>
      <c r="C10" s="14" t="s">
        <v>40</v>
      </c>
      <c r="D10" s="14" t="s">
        <v>10</v>
      </c>
      <c r="E10" s="14" t="s">
        <v>11</v>
      </c>
      <c r="F10" s="15">
        <v>231636665</v>
      </c>
      <c r="G10" s="16" t="s">
        <v>12</v>
      </c>
    </row>
    <row r="11" spans="1:7" x14ac:dyDescent="0.25">
      <c r="A11" s="17">
        <v>3580</v>
      </c>
      <c r="B11" s="19" t="s">
        <v>63</v>
      </c>
      <c r="C11" s="14" t="s">
        <v>40</v>
      </c>
      <c r="D11" s="14" t="s">
        <v>10</v>
      </c>
      <c r="E11" s="14" t="s">
        <v>11</v>
      </c>
      <c r="F11" s="15">
        <v>522178504</v>
      </c>
      <c r="G11" s="16" t="s">
        <v>12</v>
      </c>
    </row>
    <row r="12" spans="1:7" x14ac:dyDescent="0.25">
      <c r="A12" s="20"/>
      <c r="B12" s="24" t="s">
        <v>78</v>
      </c>
      <c r="C12" s="25"/>
      <c r="D12" s="25"/>
      <c r="E12" s="26"/>
      <c r="F12" s="15">
        <f>SUM(F5:F11)</f>
        <v>2593446161</v>
      </c>
      <c r="G12" s="21"/>
    </row>
    <row r="16" spans="1:7" ht="90.6" customHeight="1" x14ac:dyDescent="0.25"/>
    <row r="17" spans="2:6" x14ac:dyDescent="0.25">
      <c r="B17" t="s">
        <v>109</v>
      </c>
      <c r="C17" t="s">
        <v>115</v>
      </c>
      <c r="F17" t="s">
        <v>112</v>
      </c>
    </row>
    <row r="18" spans="2:6" x14ac:dyDescent="0.25">
      <c r="B18" s="1" t="s">
        <v>110</v>
      </c>
      <c r="C18" s="1" t="s">
        <v>128</v>
      </c>
      <c r="F18" t="s">
        <v>114</v>
      </c>
    </row>
    <row r="19" spans="2:6" x14ac:dyDescent="0.25">
      <c r="B19" t="s">
        <v>111</v>
      </c>
      <c r="C19" t="s">
        <v>129</v>
      </c>
      <c r="F19" t="s">
        <v>113</v>
      </c>
    </row>
    <row r="20" spans="2:6" x14ac:dyDescent="0.25">
      <c r="C20" t="s">
        <v>130</v>
      </c>
      <c r="F20" t="s">
        <v>116</v>
      </c>
    </row>
  </sheetData>
  <mergeCells count="1">
    <mergeCell ref="B12:E1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PAC 2024</vt:lpstr>
      <vt:lpstr>Hoja1</vt:lpstr>
      <vt:lpstr>Recurso Estatal</vt:lpstr>
      <vt:lpstr>Recurso Federal</vt:lpstr>
      <vt:lpstr>'PAC 2024'!Área_de_impresión</vt:lpstr>
      <vt:lpstr>'PAC 2024'!Títulos_a_imprimir</vt:lpstr>
      <vt:lpstr>'Recurso Estatal'!Títulos_a_imprimir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2024-03-06T19:41:25Z</cp:lastPrinted>
  <dcterms:created xsi:type="dcterms:W3CDTF">2018-01-26T17:36:00Z</dcterms:created>
  <dcterms:modified xsi:type="dcterms:W3CDTF">2024-03-06T19:41:32Z</dcterms:modified>
</cp:coreProperties>
</file>