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suario\Desktop\2023\TRIMESTRALES PAG OFICIAL LOCAL\"/>
    </mc:Choice>
  </mc:AlternateContent>
  <xr:revisionPtr revIDLastSave="0" documentId="13_ncr:1_{D52AF41F-4A70-4699-A538-F6D6C6A7793C}" xr6:coauthVersionLast="36" xr6:coauthVersionMax="36" xr10:uidLastSave="{00000000-0000-0000-0000-000000000000}"/>
  <bookViews>
    <workbookView xWindow="0" yWindow="0" windowWidth="19200" windowHeight="10965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PROVEEDOR.'!$A$15:$F$144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'!$A$1:$F$46</definedName>
    <definedName name="_xlnm.Print_Area" localSheetId="0">'RESUMEN trim'!$A$1:$G$37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PROVEEDOR.'!$2:$16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E30" i="6" l="1"/>
  <c r="D30" i="6"/>
  <c r="C30" i="6"/>
  <c r="G21" i="6" l="1"/>
  <c r="G20" i="6"/>
  <c r="F20" i="5"/>
  <c r="F27" i="5" l="1"/>
  <c r="F29" i="5"/>
  <c r="F28" i="5"/>
  <c r="F36" i="5" l="1"/>
  <c r="F35" i="5"/>
  <c r="F23" i="5"/>
  <c r="F37" i="5"/>
  <c r="F34" i="5"/>
  <c r="F33" i="5"/>
  <c r="F32" i="5"/>
  <c r="F31" i="5"/>
  <c r="F30" i="5"/>
  <c r="F26" i="5"/>
  <c r="F25" i="5"/>
  <c r="F24" i="5"/>
  <c r="F22" i="5"/>
  <c r="F21" i="5"/>
  <c r="F38" i="5" l="1"/>
  <c r="C38" i="5" l="1"/>
  <c r="E38" i="5" l="1"/>
  <c r="F22" i="6" l="1"/>
  <c r="D38" i="5" l="1"/>
  <c r="E22" i="6" l="1"/>
  <c r="C22" i="6"/>
  <c r="G22" i="6" s="1"/>
  <c r="D20" i="6" l="1"/>
  <c r="D19" i="6"/>
  <c r="D21" i="6"/>
  <c r="D22" i="6" l="1"/>
</calcChain>
</file>

<file path=xl/sharedStrings.xml><?xml version="1.0" encoding="utf-8"?>
<sst xmlns="http://schemas.openxmlformats.org/spreadsheetml/2006/main" count="592" uniqueCount="205">
  <si>
    <t>Sueldos base al personal eventual</t>
  </si>
  <si>
    <t>Medicinas y productos farmacéuticos</t>
  </si>
  <si>
    <t>Materiales, accesorios y suministros médicos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</si>
  <si>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</si>
  <si>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</si>
  <si>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</si>
  <si>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</si>
  <si>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</si>
  <si>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</si>
  <si>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</si>
  <si>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</si>
  <si>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</si>
  <si>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</si>
  <si>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</si>
  <si>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</si>
  <si>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</si>
  <si>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</si>
  <si>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</si>
  <si>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</si>
  <si>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</si>
  <si>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</si>
  <si>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</si>
  <si>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</si>
  <si>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</si>
  <si>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</si>
  <si>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</si>
  <si>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</si>
  <si>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 xml:space="preserve">Materiales y suministros </t>
  </si>
  <si>
    <t>Material de Limpieza</t>
  </si>
  <si>
    <t xml:space="preserve">Alimentación de personas 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</si>
  <si>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</si>
  <si>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</si>
  <si>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</si>
  <si>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</si>
  <si>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</si>
  <si>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</si>
  <si>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Detener o prevenir enfermedades; para aliviar síntomas; o para ayudar a diagnosticar algunas enfermedades. Los avances en los medicamentos han hecho posible que lo médicos curen muchas enfermedades y salven muchas vidas.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</si>
  <si>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</si>
  <si>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</si>
  <si>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</si>
  <si>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</si>
  <si>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DISTRIBUIDORA INTERNACIONAL DE MEDICAMENTOS Y EQUIPO MEDICO SA DE CV</t>
  </si>
  <si>
    <t>PHARMAJAL SERVICIOS INTEGRALES FARMACEÚTICOS SA DE CV</t>
  </si>
  <si>
    <t xml:space="preserve">PARTIDA </t>
  </si>
  <si>
    <t>DESCRIPCIÓN</t>
  </si>
  <si>
    <t>GRUPO</t>
  </si>
  <si>
    <t>Brindar servicio de  vigilacia de las unidades médicas del ISAPEG</t>
  </si>
  <si>
    <t xml:space="preserve">Servicio de limpieza de las Unidades médicas del ISAPEG </t>
  </si>
  <si>
    <t xml:space="preserve">DESGLOSE POR PARTIDA </t>
  </si>
  <si>
    <t>DESGLOSE POR PROVEEDOR</t>
  </si>
  <si>
    <t>Compra de medicamento para el ejercicio 2023</t>
  </si>
  <si>
    <t xml:space="preserve">Compras destinadas a la adquisición de materiales y suministros médicos
en unidades médicas del ISAPEG </t>
  </si>
  <si>
    <t>Material de limpieza</t>
  </si>
  <si>
    <t>Productos alimenticios para personas derivado de la prestación de servicios públicos en unidades de salud</t>
  </si>
  <si>
    <t xml:space="preserve">Material de limpieza para las unidades médicas del ISAPEG </t>
  </si>
  <si>
    <t>Prevenir la propagación de gérmenes que causan enfermedadeseliminando la suciedad orgánica y/o inorgánica adherida a las superficies, siendo a su vez lo más respetuoso posible con el medio ambiente.</t>
  </si>
  <si>
    <t>ECODELI INDUSTRIAL SA DE CV</t>
  </si>
  <si>
    <t>PROFESIONALES EN MANTENIMIENTO YLIM</t>
  </si>
  <si>
    <t>SERVICIOS ECOLOGICOS DE LIMPIEZA YM</t>
  </si>
  <si>
    <t xml:space="preserve">Alimentos destinados a los pacientes, personal y becarios de las unidades médicas del ISAPEG </t>
  </si>
  <si>
    <t>Preservar la salud de los pacientes con los alimentos adecuados.</t>
  </si>
  <si>
    <t>PRODUCTOS SEREL SA DE CV</t>
  </si>
  <si>
    <t>ADVANTA PHARMA, S.A.P.I. DE C.V.</t>
  </si>
  <si>
    <t>CEORT SA DE CV</t>
  </si>
  <si>
    <t>DISTRIBUIDORA INTERNACIONAL DE MEDI</t>
  </si>
  <si>
    <t>PHARMAJAL SERVICIOS INTEGRALES FARM</t>
  </si>
  <si>
    <t>TECNOLOGIA Y DISEÑO INDUSTRIALSAPI</t>
  </si>
  <si>
    <t>LIMPIEZA Y VIGILANCIA PROFESIONALEM</t>
  </si>
  <si>
    <t>SEGURIDAD PRIVADA INTEGRAL MANAVILS</t>
  </si>
  <si>
    <t>TECNOVIGILANCIA SA DE CV</t>
  </si>
  <si>
    <t>ECODELI INDUSTRIAL SA DE</t>
  </si>
  <si>
    <t>PROFESIONALES EN MANTENIM</t>
  </si>
  <si>
    <t>SERVICIOS ECOLOGICOS DE L</t>
  </si>
  <si>
    <t>SERVICIOS ESTRELLA AZUL D</t>
  </si>
  <si>
    <t>Aportaciones al FOVISSSTE</t>
  </si>
  <si>
    <t>Aportaciones al Sistema de Ahorro para el Retiro</t>
  </si>
  <si>
    <t>FARMACEUTICOS MAYPO  SA DE CV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</si>
  <si>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</si>
  <si>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</si>
  <si>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</si>
  <si>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</si>
  <si>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>COPRETIUM SA DE CV</t>
  </si>
  <si>
    <t>DAVID ALEJANDRO ALVARADO ANAYA</t>
  </si>
  <si>
    <t>DEPSYM, SA DE CV</t>
  </si>
  <si>
    <t>EDER ORTEGA RODRIGUEZ</t>
  </si>
  <si>
    <t>FERNANDO MONZON ARELLANO</t>
  </si>
  <si>
    <t>FRANCISCO JAVIER BASURTO ZAVALA</t>
  </si>
  <si>
    <t>JOSE EMILIO DELGADO ALDACO</t>
  </si>
  <si>
    <t>JOSE FRANCISCO MARTINEZ VARGAS</t>
  </si>
  <si>
    <t>JOSE NATIVIDAD GUILLEN TAPIA</t>
  </si>
  <si>
    <t>JUAN ANTONIO SILVA PEREZ</t>
  </si>
  <si>
    <t>MANUEL VAZQUEZ HERNANDEZ</t>
  </si>
  <si>
    <t>MD TECH &amp; SPORTS SA DE CV</t>
  </si>
  <si>
    <t>PAULO WALTER GRAFF GUERRERO</t>
  </si>
  <si>
    <t>PROYECTOS SERVICIOS Y CLIMAS DEL BA</t>
  </si>
  <si>
    <t>RAFAEL HERNANDEZ</t>
  </si>
  <si>
    <t>ROMAN AMADOR CERVANTES MORENO</t>
  </si>
  <si>
    <t>RUBEN SOLIS GOMEZ</t>
  </si>
  <si>
    <t>ZUGEY ARGELIA ESCALERA HERNANDEZ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</si>
  <si>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</si>
  <si>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INFRA SA DE CV</t>
  </si>
  <si>
    <t>REX FARMA SA DE CV</t>
  </si>
  <si>
    <t>PRAXAIR MEXICO S DE RL DE</t>
  </si>
  <si>
    <t>PHONO &amp; MEDICAL, S.A. DE</t>
  </si>
  <si>
    <t>COCHLEAR MEXICO S.A DE C.</t>
  </si>
  <si>
    <t>DISPOSITIVOS ELECTROMEDIC</t>
  </si>
  <si>
    <t>BIOMEDICA DE MEXICO SA DE CV</t>
  </si>
  <si>
    <t>COMERCIAL DE ESPECIALIDADES MEDICAS</t>
  </si>
  <si>
    <t>COMERCIALIZADORA Y DISTRIBUIDORA DE</t>
  </si>
  <si>
    <t>COMPAÑIA INTERNACIONAL DE DISTRIBUC</t>
  </si>
  <si>
    <t>DISTRIBUIDORA DE EQUIPO MEDICO EIND</t>
  </si>
  <si>
    <t>DISTRIBUIDORA GOBA DE QUERETARO SA</t>
  </si>
  <si>
    <t>DRAGER MEDICAL MEXICO SA DE CV</t>
  </si>
  <si>
    <t>ELECTRONICA Y MEDICINA SA</t>
  </si>
  <si>
    <t>GE SISTEMAS MEDICOS DE MEXICOSA DE</t>
  </si>
  <si>
    <t>INSTRUMEDICAL SA DE CV</t>
  </si>
  <si>
    <t>OLYMPUS AMERICA DE MEXICO SA DE CV</t>
  </si>
  <si>
    <t>PHILIPS MEXICO COMMERCIAL, S.A. DE</t>
  </si>
  <si>
    <t>RADIOLOGIA Y ELECTRONICA DE MEXICOS</t>
  </si>
  <si>
    <t>SERVICIO Y VENTA DE INSUMOS MEDICOS</t>
  </si>
  <si>
    <t>SERVICIOS DE INGENIERIA EN MEDICINA</t>
  </si>
  <si>
    <t>SIEMENS HEALTHCARE DIAGNOSTICS S. D</t>
  </si>
  <si>
    <t>SOLUCIONES MEDICAS COMERCIAL SA DE</t>
  </si>
  <si>
    <t>STRYKER MEXICO SA DE CV</t>
  </si>
  <si>
    <t>SUMINISTRO PARA USO MEDICO YHOSPITA</t>
  </si>
  <si>
    <t>ABRAHAM ISIDRO QUIROZ</t>
  </si>
  <si>
    <t>ADRIANA MEDINA FERNANDEZ</t>
  </si>
  <si>
    <t>ALFREDO AARON PALAFOX JARAMILLO</t>
  </si>
  <si>
    <t>ANTONIO ORTEGA ALVAREZ</t>
  </si>
  <si>
    <t>ARPE PAVIMENTACION Y EDIFICACIONESS</t>
  </si>
  <si>
    <t>AURORA MARQUEZ LOPEZ</t>
  </si>
  <si>
    <t>BRENDA EDITH PEREZ GARCIA</t>
  </si>
  <si>
    <t>CARLOS ALBERTO ARTEAGA AGUILERA</t>
  </si>
  <si>
    <t>CARLOS HUMBERTO PAZ BAMACA</t>
  </si>
  <si>
    <t>CLAUDIO ENRIQUE VALENCIA LOREDO</t>
  </si>
  <si>
    <t>ELEVADORES SCHINDLER SA DE CV</t>
  </si>
  <si>
    <t>ELIUD YAMIN GUZMAN GARCIA</t>
  </si>
  <si>
    <t>ERICKA MARTINEZ VAZQUEZ</t>
  </si>
  <si>
    <t>EXTINGUIDORES Y SERVICIOS SALAMANCA</t>
  </si>
  <si>
    <t>FRANCISCO ENRIQUE MARTINEZ RODRIGUE</t>
  </si>
  <si>
    <t>GERARDO DEL CARMEN GARCÍA</t>
  </si>
  <si>
    <t>GERARDO OLMEDO ACOSTA</t>
  </si>
  <si>
    <t>GUILLERMO ROBERTO SANDOVAL MONTIEL</t>
  </si>
  <si>
    <t>HECTOR ORDOÑEZ SOTO</t>
  </si>
  <si>
    <t>IER REFRIGERACIÓN SA DE CV</t>
  </si>
  <si>
    <t>INTERSEM SC</t>
  </si>
  <si>
    <t>ISRAEL CANELO ZAVALA</t>
  </si>
  <si>
    <t>JOCELIN GOMEZ JOFFRE</t>
  </si>
  <si>
    <t>JORGE LUIS GARCIA CORTES</t>
  </si>
  <si>
    <t>JOSE BENJAMIN GARCIA ROSAS</t>
  </si>
  <si>
    <t>JOSE LUIS LEDEZMA QUINTANA</t>
  </si>
  <si>
    <t>JOSE MARTINEZ SANCHEZ</t>
  </si>
  <si>
    <t>JOSE OCTAVIO JIMENEZ ROMAN</t>
  </si>
  <si>
    <t>JUAN CARLOS JARAMILLO PLASCENCIA</t>
  </si>
  <si>
    <t>JUAN JOSE AREVALO ARAUJO</t>
  </si>
  <si>
    <t>JUAN MANUEL CANCHOLA RAMIREZ</t>
  </si>
  <si>
    <t>JUAN MANUEL ESCALERA CALVILLO</t>
  </si>
  <si>
    <t>JUAN MANUEL ORTEGA MOSQUEDA</t>
  </si>
  <si>
    <t>JUANA RODRIGUEZ BUSTOS</t>
  </si>
  <si>
    <t>LEONARDO DANIEL TORRES OJEDA</t>
  </si>
  <si>
    <t>LETICIA GRANADOS CASTRO</t>
  </si>
  <si>
    <t>LUIS ANGEL MARTINEZ ROSALES</t>
  </si>
  <si>
    <t>LUIS JORGE GALLARDO MARTINEZ</t>
  </si>
  <si>
    <t>MA DE JESUS ESTRADA VILLEGAS</t>
  </si>
  <si>
    <t>MANTENIMIENTO INTEGRAL HOSPITALARIO</t>
  </si>
  <si>
    <t>MANUEL GUTIERREZ BARAJAS</t>
  </si>
  <si>
    <t>MAQUINARIA Y ASESORIA ELECTROMECANI</t>
  </si>
  <si>
    <t>MARCO ANTONIO RAMIREZ BARRIOS</t>
  </si>
  <si>
    <t>MARIA GABRIELA LOPEZ RAMIREZ</t>
  </si>
  <si>
    <t>MARTHA ISABEL BARBA SEPULVEDA</t>
  </si>
  <si>
    <t>MAYRA ROCIO CERVANTES MOLINA</t>
  </si>
  <si>
    <t>MIGUEL ANGEL DÍAZ VARGAS</t>
  </si>
  <si>
    <t>MITSUBISHI ELECTRIC DE MEXICO SA DE</t>
  </si>
  <si>
    <t>OMAR GUILLERMO LONA CISNEROS</t>
  </si>
  <si>
    <t>OSCAR GRIMALDO GOMEZ RANGEL</t>
  </si>
  <si>
    <t>OSCAR NOE RAMIREZ LARA</t>
  </si>
  <si>
    <t>PAMELA MARTÍNEZ GLORIA</t>
  </si>
  <si>
    <t>PROYECTOS INDUSTRIALES Y ECOLOGICOS</t>
  </si>
  <si>
    <t>RAFAEL VICTOR MANUEL JIMENEZ ZAVALA</t>
  </si>
  <si>
    <t>RAUL SALGADO ARELLANO</t>
  </si>
  <si>
    <t>ROBERTO JOEL IBARRA MARTINEZ</t>
  </si>
  <si>
    <t>RUBÉN FONSECA MACÍAS</t>
  </si>
  <si>
    <t>SKIOLD YESCAS GUEVARA</t>
  </si>
  <si>
    <t>SONIA GRANADOS ESPARZA</t>
  </si>
  <si>
    <t>TECNIMEDIC S DE RL</t>
  </si>
  <si>
    <t>TECNO SERVICIOS ESPECIALIZADOS INDU</t>
  </si>
  <si>
    <t>TOMAS ESPINOZA BENAVIDES</t>
  </si>
  <si>
    <t>VESTPA SA DE CV</t>
  </si>
  <si>
    <t>VICTOR MANUEL ZAYAS IBARRA</t>
  </si>
  <si>
    <t>YAG MANTENIMIENTO</t>
  </si>
  <si>
    <t>YARED TORREZ SANCHEZ</t>
  </si>
  <si>
    <t>Monto asignado</t>
  </si>
  <si>
    <t>Monto ejercido</t>
  </si>
  <si>
    <t xml:space="preserve">Medicinas y Productos Farmacéuticos </t>
  </si>
  <si>
    <t>Subtotal Aportación Federal Especie</t>
  </si>
  <si>
    <t xml:space="preserve">Total de reintegros de la Aportación Federal </t>
  </si>
  <si>
    <t>EJERCIDO                   5TO. TRIMESTRE</t>
  </si>
  <si>
    <t>Los recursos ejercidos durante el quinto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</si>
  <si>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EJERCIDO                 1ER. TRIMESTRE 2024</t>
  </si>
  <si>
    <t>RESUMEN APORTACION FEDERAL 2023</t>
  </si>
  <si>
    <t>INFORME DEL EJERCICIO DEL GASTO ACUERDO DE COORDINACION INSABI- GUANAJUATO 2023</t>
  </si>
  <si>
    <t>I TRIMESTRE 2024, DE LA APORTACION FEDERAL 2023</t>
  </si>
  <si>
    <t>Reintegro según oficio UAF-COF-1242-2024</t>
  </si>
  <si>
    <r>
      <rPr>
        <b/>
        <sz val="10"/>
        <rFont val="Arial"/>
        <family val="2"/>
      </rPr>
      <t>Nota 1</t>
    </r>
    <r>
      <rPr>
        <sz val="10"/>
        <rFont val="Arial"/>
        <family val="2"/>
      </rPr>
      <t xml:space="preserve"> :Los importes plasmados dentro de los insumos en especie están conforme a nuestros registros, esta pendiente el acta de conciliación del cierre del ejercicio que podrían derivar en la modificación de estos importes, mismos que a la fecha no serían suficientes según nuestros registros para amparar los importes retenidos de las ministraciones enviadas como parte del Acuerdo de coordinación firmado.</t>
    </r>
  </si>
  <si>
    <r>
      <rPr>
        <b/>
        <sz val="10"/>
        <rFont val="Arial"/>
        <family val="2"/>
      </rPr>
      <t>Nota 2</t>
    </r>
    <r>
      <rPr>
        <sz val="10"/>
        <rFont val="Arial"/>
        <family val="2"/>
      </rPr>
      <t>: Por medio del oficio N°. UAF-COF-1242-2024 de fecha 12 de agosto del 2024, el IMSS-BIENESTAR informa a esta Entidad Federativa que fue Reintegrado al Ramo 23 la cantidad de $332,170,917.04, (Trescientos treinta y dos millones ciento setenta mil novecientos diecisiete 04/100) correspondiente al presupuesto retenido del 32%, del Estado de Guanajuato.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</si>
</sst>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2"/>
      <color theme="1"/>
      <name val="Montserrat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C22C5A"/>
        <bgColor indexed="64"/>
      </patternFill>
    </fill>
    <fill>
      <patternFill patternType="solid">
        <fgColor rgb="FFE0668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0" fontId="1" fillId="0" borderId="0" xfId="1" applyFill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Border="1"/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44" fontId="7" fillId="0" borderId="12" xfId="2" applyFont="1" applyFill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ont="1" applyAlignment="1">
      <alignment horizontal="left" wrapText="1"/>
    </xf>
    <xf numFmtId="43" fontId="1" fillId="0" borderId="0" xfId="3" applyFont="1" applyFill="1"/>
    <xf numFmtId="44" fontId="1" fillId="0" borderId="0" xfId="1" applyNumberFormat="1" applyFill="1"/>
    <xf numFmtId="43" fontId="1" fillId="0" borderId="0" xfId="1" applyNumberFormat="1"/>
    <xf numFmtId="0" fontId="1" fillId="2" borderId="0" xfId="1" applyFill="1" applyBorder="1"/>
    <xf numFmtId="49" fontId="7" fillId="0" borderId="13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vertical="center" wrapText="1"/>
    </xf>
    <xf numFmtId="44" fontId="7" fillId="0" borderId="3" xfId="2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0" fontId="1" fillId="3" borderId="15" xfId="1" applyFont="1" applyFill="1" applyBorder="1"/>
    <xf numFmtId="44" fontId="8" fillId="3" borderId="16" xfId="2" applyFont="1" applyFill="1" applyBorder="1" applyAlignment="1">
      <alignment horizontal="center" vertical="center" wrapText="1"/>
    </xf>
    <xf numFmtId="44" fontId="8" fillId="3" borderId="17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justify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44" fontId="3" fillId="5" borderId="5" xfId="1" applyNumberFormat="1" applyFont="1" applyFill="1" applyBorder="1" applyAlignment="1" applyProtection="1">
      <alignment vertical="center"/>
      <protection locked="0"/>
    </xf>
    <xf numFmtId="0" fontId="1" fillId="0" borderId="0" xfId="1" applyFont="1" applyBorder="1" applyAlignment="1">
      <alignment horizontal="justify" vertical="center" wrapText="1"/>
    </xf>
    <xf numFmtId="0" fontId="1" fillId="0" borderId="0" xfId="1" applyFont="1" applyFill="1"/>
    <xf numFmtId="43" fontId="15" fillId="6" borderId="1" xfId="3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3" fillId="5" borderId="6" xfId="1" applyFont="1" applyFill="1" applyBorder="1" applyAlignment="1" applyProtection="1">
      <alignment horizontal="center" vertical="center"/>
      <protection locked="0"/>
    </xf>
    <xf numFmtId="0" fontId="3" fillId="5" borderId="18" xfId="1" applyFont="1" applyFill="1" applyBorder="1" applyAlignment="1" applyProtection="1">
      <alignment horizontal="center" vertical="center"/>
      <protection locked="0"/>
    </xf>
    <xf numFmtId="0" fontId="15" fillId="6" borderId="6" xfId="1" applyFont="1" applyFill="1" applyBorder="1" applyAlignment="1" applyProtection="1">
      <alignment horizontal="left" vertical="center" wrapText="1"/>
      <protection locked="0"/>
    </xf>
    <xf numFmtId="0" fontId="15" fillId="6" borderId="18" xfId="1" applyFont="1" applyFill="1" applyBorder="1" applyAlignment="1" applyProtection="1">
      <alignment horizontal="left" vertical="center" wrapText="1"/>
      <protection locked="0"/>
    </xf>
    <xf numFmtId="0" fontId="15" fillId="6" borderId="5" xfId="1" applyFont="1" applyFill="1" applyBorder="1" applyAlignment="1" applyProtection="1">
      <alignment horizontal="left" vertical="center" wrapText="1"/>
      <protection locked="0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3" borderId="7" xfId="1" applyNumberFormat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43" fontId="16" fillId="3" borderId="3" xfId="1" applyNumberFormat="1" applyFont="1" applyFill="1" applyBorder="1" applyAlignment="1">
      <alignment horizontal="center" vertical="center" wrapText="1"/>
    </xf>
    <xf numFmtId="0" fontId="16" fillId="3" borderId="7" xfId="1" applyNumberFormat="1" applyFont="1" applyFill="1" applyBorder="1" applyAlignment="1">
      <alignment horizontal="center" vertical="center" wrapText="1"/>
    </xf>
    <xf numFmtId="0" fontId="1" fillId="0" borderId="0" xfId="1" applyFont="1" applyAlignment="1" applyProtection="1">
      <alignment horizontal="center" vertical="center" wrapText="1"/>
      <protection locked="0"/>
    </xf>
    <xf numFmtId="0" fontId="1" fillId="0" borderId="0" xfId="1" applyFont="1" applyAlignment="1">
      <alignment horizontal="center" wrapText="1"/>
    </xf>
  </cellXfs>
  <cellStyles count="7">
    <cellStyle name="Millares" xfId="3" builtinId="3"/>
    <cellStyle name="Millares 2" xfId="6" xr:uid="{DE142D70-C02F-440D-9340-E62E526F8586}"/>
    <cellStyle name="Moneda" xfId="2" builtinId="4"/>
    <cellStyle name="Normal" xfId="0" builtinId="0"/>
    <cellStyle name="Normal 2" xfId="1" xr:uid="{00000000-0005-0000-0000-000003000000}"/>
    <cellStyle name="Normal 4" xfId="5" xr:uid="{B279FEF0-A791-47C4-AF77-17438902377E}"/>
    <cellStyle name="Porcentaje" xfId="4" builtinId="5"/>
  </cellStyles>
  <dxfs count="0"/>
  <tableStyles count="0" defaultTableStyle="TableStyleMedium2" defaultPivotStyle="PivotStyleLight16"/>
  <colors>
    <mruColors>
      <color rgb="FFE06680"/>
      <color rgb="FFA6264E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1283278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428625</xdr:colOff>
      <xdr:row>0</xdr:row>
      <xdr:rowOff>28575</xdr:rowOff>
    </xdr:from>
    <xdr:to>
      <xdr:col>6</xdr:col>
      <xdr:colOff>1369868</xdr:colOff>
      <xdr:row>4</xdr:row>
      <xdr:rowOff>46758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343650" y="2857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1</xdr:col>
      <xdr:colOff>1207078</xdr:colOff>
      <xdr:row>5</xdr:row>
      <xdr:rowOff>156730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8100" y="18097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676275</xdr:colOff>
      <xdr:row>1</xdr:row>
      <xdr:rowOff>114300</xdr:rowOff>
    </xdr:from>
    <xdr:to>
      <xdr:col>6</xdr:col>
      <xdr:colOff>68118</xdr:colOff>
      <xdr:row>5</xdr:row>
      <xdr:rowOff>132483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6696075" y="276225"/>
          <a:ext cx="210646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112058</xdr:rowOff>
    </xdr:from>
    <xdr:to>
      <xdr:col>2</xdr:col>
      <xdr:colOff>445078</xdr:colOff>
      <xdr:row>7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0" y="582705"/>
          <a:ext cx="1935460" cy="9076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6185647</xdr:colOff>
      <xdr:row>2</xdr:row>
      <xdr:rowOff>64993</xdr:rowOff>
    </xdr:from>
    <xdr:to>
      <xdr:col>5</xdr:col>
      <xdr:colOff>2983889</xdr:colOff>
      <xdr:row>9</xdr:row>
      <xdr:rowOff>11205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13693588" y="378758"/>
          <a:ext cx="3028713" cy="1380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69"/>
  <sheetViews>
    <sheetView showGridLines="0" tabSelected="1" topLeftCell="A22" zoomScaleNormal="100" workbookViewId="0">
      <selection activeCell="A35" sqref="A35:G37"/>
    </sheetView>
  </sheetViews>
  <sheetFormatPr baseColWidth="10" defaultRowHeight="12.75"/>
  <cols>
    <col min="1" max="1" width="9.7109375" style="1" customWidth="1"/>
    <col min="2" max="2" width="37.7109375" style="1" customWidth="1"/>
    <col min="3" max="3" width="19" style="2" bestFit="1" customWidth="1"/>
    <col min="4" max="4" width="17.42578125" style="2" customWidth="1"/>
    <col min="5" max="6" width="17.5703125" style="2" customWidth="1"/>
    <col min="7" max="7" width="21" style="2" customWidth="1"/>
    <col min="8" max="8" width="16.5703125" style="2" bestFit="1" customWidth="1"/>
    <col min="9" max="9" width="17.5703125" style="13" bestFit="1" customWidth="1"/>
    <col min="10" max="10" width="17.5703125" style="2" bestFit="1" customWidth="1"/>
    <col min="11" max="11" width="16.5703125" style="2" bestFit="1" customWidth="1"/>
    <col min="12" max="16384" width="11.42578125" style="2"/>
  </cols>
  <sheetData>
    <row r="7" spans="1:7">
      <c r="A7" s="57"/>
      <c r="B7" s="57"/>
      <c r="C7" s="57"/>
      <c r="D7" s="57"/>
      <c r="E7" s="57"/>
      <c r="F7" s="57"/>
      <c r="G7" s="57"/>
    </row>
    <row r="8" spans="1:7">
      <c r="A8" s="57"/>
      <c r="B8" s="57"/>
      <c r="C8" s="57"/>
      <c r="D8" s="57"/>
      <c r="E8" s="57"/>
      <c r="F8" s="57"/>
      <c r="G8" s="57"/>
    </row>
    <row r="9" spans="1:7" ht="18">
      <c r="A9" s="58" t="s">
        <v>13</v>
      </c>
      <c r="B9" s="58"/>
      <c r="C9" s="58"/>
      <c r="D9" s="58"/>
      <c r="E9" s="58"/>
      <c r="F9" s="58"/>
      <c r="G9" s="58"/>
    </row>
    <row r="10" spans="1:7" ht="18">
      <c r="A10" s="58" t="s">
        <v>14</v>
      </c>
      <c r="B10" s="58"/>
      <c r="C10" s="58"/>
      <c r="D10" s="58"/>
      <c r="E10" s="58"/>
      <c r="F10" s="58"/>
      <c r="G10" s="58"/>
    </row>
    <row r="11" spans="1:7" ht="18">
      <c r="A11" s="58" t="s">
        <v>15</v>
      </c>
      <c r="B11" s="58"/>
      <c r="C11" s="58"/>
      <c r="D11" s="58"/>
      <c r="E11" s="58"/>
      <c r="F11" s="58"/>
      <c r="G11" s="58"/>
    </row>
    <row r="12" spans="1:7" ht="18">
      <c r="A12" s="58" t="s">
        <v>16</v>
      </c>
      <c r="B12" s="58"/>
      <c r="C12" s="58"/>
      <c r="D12" s="58"/>
      <c r="E12" s="58"/>
      <c r="F12" s="58"/>
      <c r="G12" s="58"/>
    </row>
    <row r="13" spans="1:7" ht="18">
      <c r="A13" s="58" t="s">
        <v>17</v>
      </c>
      <c r="B13" s="58"/>
      <c r="C13" s="58"/>
      <c r="D13" s="58"/>
      <c r="E13" s="58"/>
      <c r="F13" s="58"/>
      <c r="G13" s="58"/>
    </row>
    <row r="14" spans="1:7" ht="18">
      <c r="A14" s="58"/>
      <c r="B14" s="58"/>
      <c r="C14" s="58"/>
      <c r="D14" s="58"/>
      <c r="E14" s="58"/>
      <c r="F14" s="58"/>
      <c r="G14" s="58"/>
    </row>
    <row r="15" spans="1:7" ht="18">
      <c r="A15" s="58" t="s">
        <v>12</v>
      </c>
      <c r="B15" s="58"/>
      <c r="C15" s="58"/>
      <c r="D15" s="58"/>
      <c r="E15" s="58"/>
      <c r="F15" s="58"/>
      <c r="G15" s="58"/>
    </row>
    <row r="16" spans="1:7" ht="18">
      <c r="A16" s="58" t="s">
        <v>199</v>
      </c>
      <c r="B16" s="58"/>
      <c r="C16" s="58"/>
      <c r="D16" s="58"/>
      <c r="E16" s="58"/>
      <c r="F16" s="58"/>
      <c r="G16" s="58"/>
    </row>
    <row r="17" spans="1:11" ht="15.75">
      <c r="A17" s="9"/>
      <c r="B17" s="9"/>
      <c r="C17" s="9"/>
      <c r="D17" s="9"/>
      <c r="E17" s="9"/>
      <c r="F17" s="9"/>
      <c r="G17" s="9"/>
    </row>
    <row r="18" spans="1:11" ht="80.25" customHeight="1">
      <c r="A18" s="23" t="s">
        <v>45</v>
      </c>
      <c r="B18" s="23" t="s">
        <v>44</v>
      </c>
      <c r="C18" s="4" t="s">
        <v>8</v>
      </c>
      <c r="D18" s="4" t="s">
        <v>11</v>
      </c>
      <c r="E18" s="4" t="s">
        <v>198</v>
      </c>
      <c r="F18" s="4" t="s">
        <v>18</v>
      </c>
      <c r="G18" s="4" t="s">
        <v>19</v>
      </c>
    </row>
    <row r="19" spans="1:11" s="3" customFormat="1" ht="25.5" customHeight="1">
      <c r="A19" s="24">
        <v>1000</v>
      </c>
      <c r="B19" s="25" t="s">
        <v>9</v>
      </c>
      <c r="C19" s="5">
        <v>1839078888.3499999</v>
      </c>
      <c r="D19" s="10">
        <f>C19/C22</f>
        <v>0.39590322234787467</v>
      </c>
      <c r="E19" s="5">
        <v>0</v>
      </c>
      <c r="F19" s="5">
        <v>0</v>
      </c>
      <c r="G19" s="5">
        <f>C19-F19</f>
        <v>1839078888.3499999</v>
      </c>
      <c r="H19" s="40"/>
      <c r="I19" s="40"/>
      <c r="J19" s="41"/>
      <c r="K19" s="41"/>
    </row>
    <row r="20" spans="1:11" s="3" customFormat="1" ht="25.5" customHeight="1">
      <c r="A20" s="24">
        <v>2000</v>
      </c>
      <c r="B20" s="26" t="s">
        <v>27</v>
      </c>
      <c r="C20" s="5">
        <v>1685878703.6500001</v>
      </c>
      <c r="D20" s="10">
        <f>C20/C22</f>
        <v>0.36292342622752655</v>
      </c>
      <c r="E20" s="5">
        <v>0</v>
      </c>
      <c r="F20" s="5">
        <v>0</v>
      </c>
      <c r="G20" s="5">
        <f>C20-F20</f>
        <v>1685878703.6500001</v>
      </c>
      <c r="H20" s="40"/>
      <c r="I20" s="40"/>
      <c r="J20" s="41"/>
      <c r="K20" s="41"/>
    </row>
    <row r="21" spans="1:11" s="3" customFormat="1" ht="25.5" customHeight="1">
      <c r="A21" s="24">
        <v>3000</v>
      </c>
      <c r="B21" s="25" t="s">
        <v>10</v>
      </c>
      <c r="C21" s="5">
        <v>1120316264.1800001</v>
      </c>
      <c r="D21" s="10">
        <f>C21/C22</f>
        <v>0.24117335142459873</v>
      </c>
      <c r="E21" s="5">
        <v>0</v>
      </c>
      <c r="F21" s="5">
        <v>0</v>
      </c>
      <c r="G21" s="5">
        <f>C21-F21</f>
        <v>1120316264.1800001</v>
      </c>
      <c r="H21" s="40"/>
      <c r="I21" s="40"/>
      <c r="J21" s="41"/>
      <c r="K21" s="41"/>
    </row>
    <row r="22" spans="1:11" ht="21.75" customHeight="1">
      <c r="A22" s="12"/>
      <c r="B22" s="6" t="s">
        <v>7</v>
      </c>
      <c r="C22" s="6">
        <f>SUM(C19:C21)</f>
        <v>4645273856.1800003</v>
      </c>
      <c r="D22" s="11">
        <f>SUM(D19:D21)</f>
        <v>0.99999999999999989</v>
      </c>
      <c r="E22" s="6">
        <f>SUM(E19:E21)</f>
        <v>0</v>
      </c>
      <c r="F22" s="6">
        <f>SUM(F19:F21)</f>
        <v>0</v>
      </c>
      <c r="G22" s="6">
        <f>C22-F22</f>
        <v>4645273856.1800003</v>
      </c>
      <c r="H22" s="14"/>
      <c r="I22" s="40"/>
      <c r="J22" s="14"/>
      <c r="K22" s="14"/>
    </row>
    <row r="23" spans="1:11">
      <c r="A23" s="60"/>
      <c r="B23" s="61"/>
      <c r="C23" s="61"/>
      <c r="D23" s="61"/>
      <c r="E23" s="61"/>
      <c r="F23" s="61"/>
      <c r="G23" s="62"/>
      <c r="H23" s="14"/>
      <c r="I23" s="40"/>
      <c r="J23" s="14"/>
      <c r="K23" s="14"/>
    </row>
    <row r="24" spans="1:11">
      <c r="A24" s="51"/>
      <c r="B24" s="51"/>
      <c r="C24" s="51"/>
      <c r="D24" s="51"/>
      <c r="E24" s="51"/>
      <c r="F24" s="51"/>
      <c r="G24" s="51"/>
      <c r="H24" s="14"/>
      <c r="I24" s="40"/>
      <c r="J24" s="14"/>
      <c r="K24" s="14"/>
    </row>
    <row r="25" spans="1:11">
      <c r="A25" s="51"/>
      <c r="B25" s="51"/>
      <c r="C25" s="51"/>
      <c r="D25" s="51"/>
      <c r="E25" s="51"/>
      <c r="F25" s="51"/>
      <c r="G25" s="51"/>
      <c r="H25" s="14"/>
      <c r="I25" s="40"/>
      <c r="J25" s="14"/>
      <c r="K25" s="14"/>
    </row>
    <row r="26" spans="1:11" ht="25.5">
      <c r="A26" s="52" t="s">
        <v>31</v>
      </c>
      <c r="B26" s="68" t="s">
        <v>35</v>
      </c>
      <c r="C26" s="68" t="s">
        <v>191</v>
      </c>
      <c r="D26" s="68" t="s">
        <v>192</v>
      </c>
      <c r="E26" s="77" t="s">
        <v>202</v>
      </c>
      <c r="F26" s="51"/>
      <c r="G26" s="51"/>
      <c r="H26" s="14"/>
      <c r="I26" s="40"/>
      <c r="J26" s="14"/>
      <c r="K26" s="14"/>
    </row>
    <row r="27" spans="1:11">
      <c r="A27" s="52" t="s">
        <v>34</v>
      </c>
      <c r="B27" s="69"/>
      <c r="C27" s="69"/>
      <c r="D27" s="69"/>
      <c r="E27" s="78"/>
      <c r="F27" s="51"/>
      <c r="G27" s="51"/>
      <c r="H27" s="14"/>
      <c r="I27" s="40"/>
      <c r="J27" s="14"/>
      <c r="K27" s="14"/>
    </row>
    <row r="28" spans="1:11">
      <c r="A28" s="24">
        <v>25301</v>
      </c>
      <c r="B28" s="25" t="s">
        <v>193</v>
      </c>
      <c r="C28" s="5">
        <v>256056535.33000001</v>
      </c>
      <c r="D28" s="5">
        <v>193929336.30000001</v>
      </c>
      <c r="E28" s="5">
        <v>62127199.030000001</v>
      </c>
      <c r="F28" s="51"/>
      <c r="G28" s="51"/>
      <c r="H28" s="14"/>
      <c r="I28" s="40"/>
      <c r="J28" s="14"/>
      <c r="K28" s="14"/>
    </row>
    <row r="29" spans="1:11" ht="25.5">
      <c r="A29" s="24">
        <v>25401</v>
      </c>
      <c r="B29" s="26" t="s">
        <v>2</v>
      </c>
      <c r="C29" s="5">
        <v>82229844.909999996</v>
      </c>
      <c r="D29" s="5">
        <v>82229844.909999996</v>
      </c>
      <c r="E29" s="5">
        <v>0</v>
      </c>
      <c r="F29" s="51"/>
      <c r="G29" s="51"/>
      <c r="H29" s="14"/>
      <c r="I29" s="40"/>
      <c r="J29" s="14"/>
      <c r="K29" s="14"/>
    </row>
    <row r="30" spans="1:11" s="1" customFormat="1" ht="12.75" customHeight="1">
      <c r="A30" s="63" t="s">
        <v>194</v>
      </c>
      <c r="B30" s="64"/>
      <c r="C30" s="53">
        <f>SUM(C28:C29)</f>
        <v>338286380.24000001</v>
      </c>
      <c r="D30" s="53">
        <f t="shared" ref="D30" si="0">SUM(D28:D29)</f>
        <v>276159181.21000004</v>
      </c>
      <c r="E30" s="53">
        <f>+C30-D30</f>
        <v>62127199.029999971</v>
      </c>
      <c r="F30" s="54"/>
      <c r="G30" s="54"/>
      <c r="H30" s="55"/>
      <c r="I30" s="40"/>
      <c r="J30" s="55"/>
      <c r="K30" s="55"/>
    </row>
    <row r="31" spans="1:11">
      <c r="A31" s="51"/>
      <c r="B31" s="51"/>
      <c r="C31" s="51"/>
      <c r="D31" s="51"/>
      <c r="E31" s="51"/>
      <c r="F31" s="51"/>
      <c r="G31" s="51"/>
      <c r="H31" s="14"/>
      <c r="I31" s="40"/>
      <c r="J31" s="14"/>
      <c r="K31" s="14"/>
    </row>
    <row r="32" spans="1:11" ht="18.75" customHeight="1">
      <c r="A32" s="65" t="s">
        <v>195</v>
      </c>
      <c r="B32" s="66"/>
      <c r="C32" s="66"/>
      <c r="D32" s="66"/>
      <c r="E32" s="66"/>
      <c r="F32" s="67"/>
      <c r="G32" s="56">
        <v>100</v>
      </c>
      <c r="H32" s="14"/>
      <c r="I32" s="40"/>
      <c r="J32" s="14"/>
      <c r="K32" s="14"/>
    </row>
    <row r="33" spans="1:11" ht="12.75" customHeight="1">
      <c r="G33" s="8"/>
      <c r="H33" s="14"/>
      <c r="I33" s="40"/>
      <c r="J33" s="14"/>
      <c r="K33" s="14"/>
    </row>
    <row r="34" spans="1:11">
      <c r="H34" s="14"/>
      <c r="I34" s="40"/>
      <c r="J34" s="14"/>
      <c r="K34" s="14"/>
    </row>
    <row r="35" spans="1:11" ht="12.75" customHeight="1">
      <c r="A35" s="59" t="s">
        <v>197</v>
      </c>
      <c r="B35" s="59"/>
      <c r="C35" s="59"/>
      <c r="D35" s="59"/>
      <c r="E35" s="59"/>
      <c r="F35" s="59"/>
      <c r="G35" s="59"/>
      <c r="H35" s="14"/>
      <c r="I35" s="40"/>
      <c r="J35" s="14"/>
      <c r="K35" s="14"/>
    </row>
    <row r="36" spans="1:11" ht="12.75" customHeight="1">
      <c r="A36" s="59"/>
      <c r="B36" s="59"/>
      <c r="C36" s="59"/>
      <c r="D36" s="59"/>
      <c r="E36" s="59"/>
      <c r="F36" s="59"/>
      <c r="G36" s="59"/>
      <c r="H36" s="14"/>
      <c r="I36" s="40"/>
      <c r="J36" s="14"/>
      <c r="K36" s="40"/>
    </row>
    <row r="37" spans="1:11" ht="12.75" customHeight="1">
      <c r="A37" s="59"/>
      <c r="B37" s="59"/>
      <c r="C37" s="59"/>
      <c r="D37" s="59"/>
      <c r="E37" s="59"/>
      <c r="F37" s="59"/>
      <c r="G37" s="59"/>
      <c r="H37" s="14"/>
      <c r="I37" s="40"/>
      <c r="J37" s="14"/>
      <c r="K37" s="40"/>
    </row>
    <row r="38" spans="1:11">
      <c r="H38" s="14"/>
      <c r="I38" s="40"/>
      <c r="J38" s="14"/>
      <c r="K38" s="40"/>
    </row>
    <row r="39" spans="1:11" ht="12.75" customHeight="1">
      <c r="A39" s="79" t="s">
        <v>203</v>
      </c>
      <c r="B39" s="79"/>
      <c r="C39" s="79"/>
      <c r="D39" s="79"/>
      <c r="E39" s="79"/>
      <c r="F39" s="79"/>
      <c r="G39" s="79"/>
      <c r="H39" s="14"/>
      <c r="I39" s="40"/>
      <c r="J39" s="14"/>
      <c r="K39" s="40"/>
    </row>
    <row r="40" spans="1:11" ht="12.75" customHeight="1">
      <c r="A40" s="79"/>
      <c r="B40" s="79"/>
      <c r="C40" s="79"/>
      <c r="D40" s="79"/>
      <c r="E40" s="79"/>
      <c r="F40" s="79"/>
      <c r="G40" s="79"/>
      <c r="H40" s="14"/>
      <c r="I40" s="40"/>
      <c r="J40" s="14"/>
      <c r="K40" s="40"/>
    </row>
    <row r="41" spans="1:11" ht="28.5" customHeight="1">
      <c r="A41" s="79"/>
      <c r="B41" s="79"/>
      <c r="C41" s="79"/>
      <c r="D41" s="79"/>
      <c r="E41" s="79"/>
      <c r="F41" s="79"/>
      <c r="G41" s="79"/>
    </row>
    <row r="42" spans="1:11">
      <c r="K42" s="13"/>
    </row>
    <row r="43" spans="1:11">
      <c r="A43" s="80" t="s">
        <v>204</v>
      </c>
      <c r="B43" s="80"/>
      <c r="C43" s="80"/>
      <c r="D43" s="80"/>
      <c r="E43" s="80"/>
      <c r="F43" s="80"/>
      <c r="G43" s="80"/>
      <c r="K43" s="13"/>
    </row>
    <row r="44" spans="1:11">
      <c r="A44" s="80"/>
      <c r="B44" s="80"/>
      <c r="C44" s="80"/>
      <c r="D44" s="80"/>
      <c r="E44" s="80"/>
      <c r="F44" s="80"/>
      <c r="G44" s="80"/>
      <c r="K44" s="13"/>
    </row>
    <row r="45" spans="1:11" ht="12.75" hidden="1" customHeight="1">
      <c r="A45" s="80"/>
      <c r="B45" s="80"/>
      <c r="C45" s="80"/>
      <c r="D45" s="80"/>
      <c r="E45" s="80"/>
      <c r="F45" s="80"/>
      <c r="G45" s="80"/>
      <c r="K45" s="13">
        <v>265700854.33000001</v>
      </c>
    </row>
    <row r="46" spans="1:11" ht="12.75" hidden="1" customHeight="1">
      <c r="A46" s="80"/>
      <c r="B46" s="80"/>
      <c r="C46" s="80"/>
      <c r="D46" s="80"/>
      <c r="E46" s="80"/>
      <c r="F46" s="80"/>
      <c r="G46" s="80"/>
    </row>
    <row r="47" spans="1:11" ht="12.75" hidden="1" customHeight="1">
      <c r="A47" s="80"/>
      <c r="B47" s="80"/>
      <c r="C47" s="80"/>
      <c r="D47" s="80"/>
      <c r="E47" s="80"/>
      <c r="F47" s="80"/>
      <c r="G47" s="80"/>
    </row>
    <row r="48" spans="1:11" ht="12.75" hidden="1" customHeight="1">
      <c r="A48" s="80"/>
      <c r="B48" s="80"/>
      <c r="C48" s="80"/>
      <c r="D48" s="80"/>
      <c r="E48" s="80"/>
      <c r="F48" s="80"/>
      <c r="G48" s="80"/>
    </row>
    <row r="49" spans="1:7" ht="12.75" hidden="1" customHeight="1">
      <c r="A49" s="80"/>
      <c r="B49" s="80"/>
      <c r="C49" s="80"/>
      <c r="D49" s="80"/>
      <c r="E49" s="80"/>
      <c r="F49" s="80"/>
      <c r="G49" s="80"/>
    </row>
    <row r="50" spans="1:7" ht="12.75" hidden="1" customHeight="1">
      <c r="A50" s="80"/>
      <c r="B50" s="80"/>
      <c r="C50" s="80"/>
      <c r="D50" s="80"/>
      <c r="E50" s="80"/>
      <c r="F50" s="80"/>
      <c r="G50" s="80"/>
    </row>
    <row r="51" spans="1:7" ht="12.75" hidden="1" customHeight="1">
      <c r="A51" s="80"/>
      <c r="B51" s="80"/>
      <c r="C51" s="80"/>
      <c r="D51" s="80"/>
      <c r="E51" s="80"/>
      <c r="F51" s="80"/>
      <c r="G51" s="80"/>
    </row>
    <row r="52" spans="1:7" ht="12.75" hidden="1" customHeight="1">
      <c r="A52" s="80"/>
      <c r="B52" s="80"/>
      <c r="C52" s="80"/>
      <c r="D52" s="80"/>
      <c r="E52" s="80"/>
      <c r="F52" s="80"/>
      <c r="G52" s="80"/>
    </row>
    <row r="53" spans="1:7" ht="12.75" hidden="1" customHeight="1">
      <c r="A53" s="80"/>
      <c r="B53" s="80"/>
      <c r="C53" s="80"/>
      <c r="D53" s="80"/>
      <c r="E53" s="80"/>
      <c r="F53" s="80"/>
      <c r="G53" s="80"/>
    </row>
    <row r="54" spans="1:7" ht="12.75" hidden="1" customHeight="1">
      <c r="A54" s="80"/>
      <c r="B54" s="80"/>
      <c r="C54" s="80"/>
      <c r="D54" s="80"/>
      <c r="E54" s="80"/>
      <c r="F54" s="80"/>
      <c r="G54" s="80"/>
    </row>
    <row r="55" spans="1:7" ht="12.75" hidden="1" customHeight="1">
      <c r="A55" s="80"/>
      <c r="B55" s="80"/>
      <c r="C55" s="80"/>
      <c r="D55" s="80"/>
      <c r="E55" s="80"/>
      <c r="F55" s="80"/>
      <c r="G55" s="80"/>
    </row>
    <row r="56" spans="1:7" ht="12.75" hidden="1" customHeight="1">
      <c r="A56" s="80"/>
      <c r="B56" s="80"/>
      <c r="C56" s="80"/>
      <c r="D56" s="80"/>
      <c r="E56" s="80"/>
      <c r="F56" s="80"/>
      <c r="G56" s="80"/>
    </row>
    <row r="57" spans="1:7" ht="12.75" hidden="1" customHeight="1">
      <c r="A57" s="80"/>
      <c r="B57" s="80"/>
      <c r="C57" s="80"/>
      <c r="D57" s="80"/>
      <c r="E57" s="80"/>
      <c r="F57" s="80"/>
      <c r="G57" s="80"/>
    </row>
    <row r="58" spans="1:7" ht="12.75" hidden="1" customHeight="1">
      <c r="A58" s="80"/>
      <c r="B58" s="80"/>
      <c r="C58" s="80"/>
      <c r="D58" s="80"/>
      <c r="E58" s="80"/>
      <c r="F58" s="80"/>
      <c r="G58" s="80"/>
    </row>
    <row r="59" spans="1:7" ht="12.75" hidden="1" customHeight="1">
      <c r="A59" s="80"/>
      <c r="B59" s="80"/>
      <c r="C59" s="80"/>
      <c r="D59" s="80"/>
      <c r="E59" s="80"/>
      <c r="F59" s="80"/>
      <c r="G59" s="80"/>
    </row>
    <row r="60" spans="1:7" ht="12.75" hidden="1" customHeight="1">
      <c r="A60" s="80"/>
      <c r="B60" s="80"/>
      <c r="C60" s="80"/>
      <c r="D60" s="80"/>
      <c r="E60" s="80"/>
      <c r="F60" s="80"/>
      <c r="G60" s="80"/>
    </row>
    <row r="61" spans="1:7" ht="12.75" hidden="1" customHeight="1">
      <c r="A61" s="80"/>
      <c r="B61" s="80"/>
      <c r="C61" s="80"/>
      <c r="D61" s="80"/>
      <c r="E61" s="80"/>
      <c r="F61" s="80"/>
      <c r="G61" s="80"/>
    </row>
    <row r="62" spans="1:7" ht="12.75" hidden="1" customHeight="1">
      <c r="A62" s="80"/>
      <c r="B62" s="80"/>
      <c r="C62" s="80"/>
      <c r="D62" s="80"/>
      <c r="E62" s="80"/>
      <c r="F62" s="80"/>
      <c r="G62" s="80"/>
    </row>
    <row r="63" spans="1:7" ht="12.75" hidden="1" customHeight="1">
      <c r="A63" s="80"/>
      <c r="B63" s="80"/>
      <c r="C63" s="80"/>
      <c r="D63" s="80"/>
      <c r="E63" s="80"/>
      <c r="F63" s="80"/>
      <c r="G63" s="80"/>
    </row>
    <row r="64" spans="1:7" ht="12.75" hidden="1" customHeight="1">
      <c r="A64" s="80"/>
      <c r="B64" s="80"/>
      <c r="C64" s="80"/>
      <c r="D64" s="80"/>
      <c r="E64" s="80"/>
      <c r="F64" s="80"/>
      <c r="G64" s="80"/>
    </row>
    <row r="65" spans="1:7" ht="12.75" hidden="1" customHeight="1">
      <c r="A65" s="80"/>
      <c r="B65" s="80"/>
      <c r="C65" s="80"/>
      <c r="D65" s="80"/>
      <c r="E65" s="80"/>
      <c r="F65" s="80"/>
      <c r="G65" s="80"/>
    </row>
    <row r="66" spans="1:7" ht="12.75" hidden="1" customHeight="1">
      <c r="A66" s="80"/>
      <c r="B66" s="80"/>
      <c r="C66" s="80"/>
      <c r="D66" s="80"/>
      <c r="E66" s="80"/>
      <c r="F66" s="80"/>
      <c r="G66" s="80"/>
    </row>
    <row r="67" spans="1:7" ht="12.75" hidden="1" customHeight="1">
      <c r="A67" s="80"/>
      <c r="B67" s="80"/>
      <c r="C67" s="80"/>
      <c r="D67" s="80"/>
      <c r="E67" s="80"/>
      <c r="F67" s="80"/>
      <c r="G67" s="80"/>
    </row>
    <row r="68" spans="1:7" ht="12.75" hidden="1" customHeight="1">
      <c r="A68" s="80"/>
      <c r="B68" s="80"/>
      <c r="C68" s="80"/>
      <c r="D68" s="80"/>
      <c r="E68" s="80"/>
      <c r="F68" s="80"/>
      <c r="G68" s="80"/>
    </row>
    <row r="69" spans="1:7">
      <c r="A69" s="80"/>
      <c r="B69" s="80"/>
      <c r="C69" s="80"/>
      <c r="D69" s="80"/>
      <c r="E69" s="80"/>
      <c r="F69" s="80"/>
      <c r="G69" s="80"/>
    </row>
  </sheetData>
  <mergeCells count="20">
    <mergeCell ref="A39:G41"/>
    <mergeCell ref="A43:G69"/>
    <mergeCell ref="A35:G37"/>
    <mergeCell ref="A12:G12"/>
    <mergeCell ref="A13:G13"/>
    <mergeCell ref="A14:G14"/>
    <mergeCell ref="A15:G15"/>
    <mergeCell ref="A16:G16"/>
    <mergeCell ref="A23:G23"/>
    <mergeCell ref="A30:B30"/>
    <mergeCell ref="A32:F32"/>
    <mergeCell ref="B26:B27"/>
    <mergeCell ref="C26:C27"/>
    <mergeCell ref="D26:D27"/>
    <mergeCell ref="E26:E27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G54"/>
  <sheetViews>
    <sheetView showGridLines="0" topLeftCell="A19" zoomScaleNormal="100" workbookViewId="0">
      <selection activeCell="H15" sqref="H15"/>
    </sheetView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3.140625" style="2" customWidth="1"/>
    <col min="7" max="7" width="8.5703125" style="27" customWidth="1"/>
    <col min="8" max="16384" width="11.42578125" style="2"/>
  </cols>
  <sheetData>
    <row r="9" spans="1:6" ht="18">
      <c r="A9" s="58" t="s">
        <v>13</v>
      </c>
      <c r="B9" s="58"/>
      <c r="C9" s="58"/>
      <c r="D9" s="58"/>
      <c r="E9" s="58"/>
      <c r="F9" s="58"/>
    </row>
    <row r="10" spans="1:6" ht="18">
      <c r="A10" s="58" t="s">
        <v>14</v>
      </c>
      <c r="B10" s="58"/>
      <c r="C10" s="58"/>
      <c r="D10" s="58"/>
      <c r="E10" s="58"/>
      <c r="F10" s="58"/>
    </row>
    <row r="11" spans="1:6" ht="18">
      <c r="A11" s="58" t="s">
        <v>15</v>
      </c>
      <c r="B11" s="58"/>
      <c r="C11" s="58"/>
      <c r="D11" s="58"/>
      <c r="E11" s="58"/>
      <c r="F11" s="58"/>
    </row>
    <row r="12" spans="1:6" ht="18">
      <c r="A12" s="58" t="s">
        <v>16</v>
      </c>
      <c r="B12" s="58"/>
      <c r="C12" s="58"/>
      <c r="D12" s="58"/>
      <c r="E12" s="58"/>
      <c r="F12" s="58"/>
    </row>
    <row r="13" spans="1:6" ht="18">
      <c r="A13" s="58" t="s">
        <v>17</v>
      </c>
      <c r="B13" s="58"/>
      <c r="C13" s="58"/>
      <c r="D13" s="58"/>
      <c r="E13" s="58"/>
      <c r="F13" s="58"/>
    </row>
    <row r="15" spans="1:6" ht="18">
      <c r="A15" s="58" t="s">
        <v>200</v>
      </c>
      <c r="B15" s="58"/>
      <c r="C15" s="58"/>
      <c r="D15" s="58"/>
      <c r="E15" s="58"/>
      <c r="F15" s="58"/>
    </row>
    <row r="16" spans="1:6" ht="18">
      <c r="A16" s="58" t="s">
        <v>48</v>
      </c>
      <c r="B16" s="58"/>
      <c r="C16" s="58"/>
      <c r="D16" s="58"/>
      <c r="E16" s="58"/>
      <c r="F16" s="58"/>
    </row>
    <row r="17" spans="1:6" ht="18">
      <c r="A17" s="58"/>
      <c r="B17" s="58"/>
      <c r="C17" s="58"/>
      <c r="D17" s="58"/>
      <c r="E17" s="58"/>
      <c r="F17" s="58"/>
    </row>
    <row r="18" spans="1:6" ht="16.5" thickBot="1">
      <c r="A18" s="7"/>
      <c r="B18" s="7"/>
      <c r="C18" s="7"/>
      <c r="D18" s="7"/>
      <c r="E18" s="7"/>
      <c r="F18" s="7"/>
    </row>
    <row r="19" spans="1:6" ht="33.75">
      <c r="A19" s="28" t="s">
        <v>43</v>
      </c>
      <c r="B19" s="29" t="s">
        <v>44</v>
      </c>
      <c r="C19" s="29" t="s">
        <v>8</v>
      </c>
      <c r="D19" s="29" t="s">
        <v>196</v>
      </c>
      <c r="E19" s="29" t="s">
        <v>18</v>
      </c>
      <c r="F19" s="30" t="s">
        <v>19</v>
      </c>
    </row>
    <row r="20" spans="1:6" s="3" customFormat="1" ht="18" customHeight="1">
      <c r="A20" s="31">
        <v>1130</v>
      </c>
      <c r="B20" s="20" t="s">
        <v>20</v>
      </c>
      <c r="C20" s="5">
        <v>600465290.23000002</v>
      </c>
      <c r="D20" s="5">
        <v>0</v>
      </c>
      <c r="E20" s="5">
        <v>600465190.51999998</v>
      </c>
      <c r="F20" s="32">
        <f>+C20-E20</f>
        <v>99.710000038146973</v>
      </c>
    </row>
    <row r="21" spans="1:6" s="3" customFormat="1" ht="18" customHeight="1">
      <c r="A21" s="31">
        <v>1220</v>
      </c>
      <c r="B21" s="21" t="s">
        <v>0</v>
      </c>
      <c r="C21" s="5">
        <v>398038930.94</v>
      </c>
      <c r="D21" s="5">
        <v>0</v>
      </c>
      <c r="E21" s="5">
        <v>398038930.94</v>
      </c>
      <c r="F21" s="32">
        <f t="shared" ref="F21:F29" si="0">+C21-E21</f>
        <v>0</v>
      </c>
    </row>
    <row r="22" spans="1:6" s="3" customFormat="1" ht="18" customHeight="1">
      <c r="A22" s="31">
        <v>1310</v>
      </c>
      <c r="B22" s="21" t="s">
        <v>21</v>
      </c>
      <c r="C22" s="5">
        <v>7924450.0499999998</v>
      </c>
      <c r="D22" s="5">
        <v>0</v>
      </c>
      <c r="E22" s="5">
        <v>7924450.0499999998</v>
      </c>
      <c r="F22" s="32">
        <f t="shared" si="0"/>
        <v>0</v>
      </c>
    </row>
    <row r="23" spans="1:6" s="3" customFormat="1" ht="27" customHeight="1">
      <c r="A23" s="31">
        <v>1320</v>
      </c>
      <c r="B23" s="20" t="s">
        <v>22</v>
      </c>
      <c r="C23" s="5">
        <v>47800070.859999999</v>
      </c>
      <c r="D23" s="5">
        <v>0</v>
      </c>
      <c r="E23" s="5">
        <v>47800070.859999999</v>
      </c>
      <c r="F23" s="32">
        <f t="shared" si="0"/>
        <v>0</v>
      </c>
    </row>
    <row r="24" spans="1:6" s="14" customFormat="1" ht="18" customHeight="1">
      <c r="A24" s="31">
        <v>1340</v>
      </c>
      <c r="B24" s="21" t="s">
        <v>23</v>
      </c>
      <c r="C24" s="5">
        <v>257013774.91999999</v>
      </c>
      <c r="D24" s="5">
        <v>0</v>
      </c>
      <c r="E24" s="5">
        <v>257013774.91999999</v>
      </c>
      <c r="F24" s="32">
        <f t="shared" si="0"/>
        <v>0</v>
      </c>
    </row>
    <row r="25" spans="1:6" s="3" customFormat="1" ht="18" customHeight="1">
      <c r="A25" s="31">
        <v>1410</v>
      </c>
      <c r="B25" s="21" t="s">
        <v>24</v>
      </c>
      <c r="C25" s="5">
        <v>26573421.699999999</v>
      </c>
      <c r="D25" s="5">
        <v>0</v>
      </c>
      <c r="E25" s="5">
        <v>26573421.699999999</v>
      </c>
      <c r="F25" s="32">
        <f t="shared" si="0"/>
        <v>0</v>
      </c>
    </row>
    <row r="26" spans="1:6" s="3" customFormat="1" ht="18" customHeight="1">
      <c r="A26" s="31">
        <v>1420</v>
      </c>
      <c r="B26" s="20" t="s">
        <v>74</v>
      </c>
      <c r="C26" s="5">
        <v>9545301.4299999997</v>
      </c>
      <c r="D26" s="5">
        <v>0</v>
      </c>
      <c r="E26" s="5">
        <v>9545301.4299999997</v>
      </c>
      <c r="F26" s="32">
        <f t="shared" si="0"/>
        <v>0</v>
      </c>
    </row>
    <row r="27" spans="1:6" s="3" customFormat="1" ht="18" customHeight="1">
      <c r="A27" s="31">
        <v>1430</v>
      </c>
      <c r="B27" s="20" t="s">
        <v>75</v>
      </c>
      <c r="C27" s="5">
        <v>9888238.0800000001</v>
      </c>
      <c r="D27" s="5">
        <v>0</v>
      </c>
      <c r="E27" s="5">
        <v>9888238.0800000001</v>
      </c>
      <c r="F27" s="32">
        <f t="shared" si="0"/>
        <v>0</v>
      </c>
    </row>
    <row r="28" spans="1:6" s="3" customFormat="1" ht="18" customHeight="1">
      <c r="A28" s="31">
        <v>1540</v>
      </c>
      <c r="B28" s="20" t="s">
        <v>25</v>
      </c>
      <c r="C28" s="5">
        <v>143708149</v>
      </c>
      <c r="D28" s="5">
        <v>0</v>
      </c>
      <c r="E28" s="5">
        <v>143708149</v>
      </c>
      <c r="F28" s="32">
        <f t="shared" si="0"/>
        <v>0</v>
      </c>
    </row>
    <row r="29" spans="1:6" s="3" customFormat="1" ht="18" customHeight="1">
      <c r="A29" s="31">
        <v>1590</v>
      </c>
      <c r="B29" s="21" t="s">
        <v>26</v>
      </c>
      <c r="C29" s="5">
        <v>338121261.13999999</v>
      </c>
      <c r="D29" s="5">
        <v>0</v>
      </c>
      <c r="E29" s="5">
        <v>338121261.13999999</v>
      </c>
      <c r="F29" s="32">
        <f t="shared" si="0"/>
        <v>0</v>
      </c>
    </row>
    <row r="30" spans="1:6" s="3" customFormat="1" ht="18" customHeight="1">
      <c r="A30" s="31">
        <v>2160</v>
      </c>
      <c r="B30" s="21" t="s">
        <v>28</v>
      </c>
      <c r="C30" s="5">
        <v>47230175.050000042</v>
      </c>
      <c r="D30" s="5">
        <v>0</v>
      </c>
      <c r="E30" s="5">
        <v>47230175.050000042</v>
      </c>
      <c r="F30" s="32">
        <f t="shared" ref="F30:F37" si="1">C30-E30</f>
        <v>0</v>
      </c>
    </row>
    <row r="31" spans="1:6" s="3" customFormat="1" ht="18" customHeight="1">
      <c r="A31" s="33">
        <v>2210</v>
      </c>
      <c r="B31" s="22" t="s">
        <v>29</v>
      </c>
      <c r="C31" s="5">
        <v>32179562.580000002</v>
      </c>
      <c r="D31" s="5">
        <v>0</v>
      </c>
      <c r="E31" s="5">
        <v>32179562.580000002</v>
      </c>
      <c r="F31" s="32">
        <f t="shared" si="1"/>
        <v>0</v>
      </c>
    </row>
    <row r="32" spans="1:6" s="3" customFormat="1" ht="18" customHeight="1">
      <c r="A32" s="33">
        <v>2530</v>
      </c>
      <c r="B32" s="22" t="s">
        <v>1</v>
      </c>
      <c r="C32" s="5">
        <v>890428698.43999994</v>
      </c>
      <c r="D32" s="5">
        <v>0</v>
      </c>
      <c r="E32" s="5">
        <v>890428698.43999994</v>
      </c>
      <c r="F32" s="32">
        <f t="shared" si="1"/>
        <v>0</v>
      </c>
    </row>
    <row r="33" spans="1:7" s="3" customFormat="1" ht="18" customHeight="1">
      <c r="A33" s="33">
        <v>2540</v>
      </c>
      <c r="B33" s="22" t="s">
        <v>2</v>
      </c>
      <c r="C33" s="5">
        <v>313005832.27999985</v>
      </c>
      <c r="D33" s="5">
        <v>0</v>
      </c>
      <c r="E33" s="5">
        <v>313005832.27999985</v>
      </c>
      <c r="F33" s="32">
        <f t="shared" si="1"/>
        <v>0</v>
      </c>
    </row>
    <row r="34" spans="1:7" s="3" customFormat="1">
      <c r="A34" s="33">
        <v>3380</v>
      </c>
      <c r="B34" s="22" t="s">
        <v>3</v>
      </c>
      <c r="C34" s="5">
        <v>237484553.6800009</v>
      </c>
      <c r="D34" s="5">
        <v>0</v>
      </c>
      <c r="E34" s="5">
        <v>237484553.39000091</v>
      </c>
      <c r="F34" s="32">
        <f t="shared" si="1"/>
        <v>0.28999999165534973</v>
      </c>
    </row>
    <row r="35" spans="1:7" s="3" customFormat="1" ht="25.5" customHeight="1">
      <c r="A35" s="33">
        <v>3540</v>
      </c>
      <c r="B35" s="22" t="s">
        <v>4</v>
      </c>
      <c r="C35" s="5">
        <v>174981461.87999997</v>
      </c>
      <c r="D35" s="5">
        <v>0</v>
      </c>
      <c r="E35" s="5">
        <v>174981461.87999997</v>
      </c>
      <c r="F35" s="32">
        <f t="shared" si="1"/>
        <v>0</v>
      </c>
    </row>
    <row r="36" spans="1:7" s="3" customFormat="1" ht="18" customHeight="1">
      <c r="A36" s="33">
        <v>3570</v>
      </c>
      <c r="B36" s="22" t="s">
        <v>5</v>
      </c>
      <c r="C36" s="5">
        <v>42014795.86999999</v>
      </c>
      <c r="D36" s="5">
        <v>0</v>
      </c>
      <c r="E36" s="5">
        <v>42014795.86999999</v>
      </c>
      <c r="F36" s="32">
        <f t="shared" si="1"/>
        <v>0</v>
      </c>
    </row>
    <row r="37" spans="1:7" s="3" customFormat="1" ht="21.75" customHeight="1" thickBot="1">
      <c r="A37" s="44">
        <v>3580</v>
      </c>
      <c r="B37" s="45" t="s">
        <v>6</v>
      </c>
      <c r="C37" s="46">
        <v>517834700.6799975</v>
      </c>
      <c r="D37" s="5">
        <v>0</v>
      </c>
      <c r="E37" s="46">
        <v>517834700.6799975</v>
      </c>
      <c r="F37" s="47">
        <f t="shared" si="1"/>
        <v>0</v>
      </c>
    </row>
    <row r="38" spans="1:7" s="3" customFormat="1" ht="21.75" customHeight="1" thickBot="1">
      <c r="A38" s="48"/>
      <c r="B38" s="49" t="s">
        <v>7</v>
      </c>
      <c r="C38" s="49">
        <f>SUM(C20:C37)</f>
        <v>4094238668.8099976</v>
      </c>
      <c r="D38" s="49">
        <f>SUM(D20:D37)</f>
        <v>0</v>
      </c>
      <c r="E38" s="49">
        <f>SUM(E20:E37)</f>
        <v>4094238568.8099976</v>
      </c>
      <c r="F38" s="50">
        <f>SUM(F20:F37)</f>
        <v>100.00000002980232</v>
      </c>
    </row>
    <row r="39" spans="1:7" s="3" customFormat="1" ht="21.75" customHeight="1">
      <c r="A39" s="43"/>
      <c r="B39" s="43"/>
      <c r="C39" s="43"/>
      <c r="D39" s="43"/>
      <c r="E39" s="43"/>
      <c r="F39" s="43"/>
      <c r="G39" s="43"/>
    </row>
    <row r="40" spans="1:7" s="3" customFormat="1" ht="21.75" customHeight="1">
      <c r="A40" s="43"/>
      <c r="B40" s="43"/>
      <c r="C40" s="43"/>
      <c r="D40" s="43"/>
      <c r="E40" s="43"/>
      <c r="F40" s="43"/>
      <c r="G40" s="43"/>
    </row>
    <row r="41" spans="1:7" s="3" customFormat="1">
      <c r="A41" s="70"/>
      <c r="B41" s="70"/>
      <c r="C41" s="70"/>
      <c r="D41" s="70"/>
      <c r="E41" s="70"/>
      <c r="F41" s="70"/>
      <c r="G41" s="43"/>
    </row>
    <row r="42" spans="1:7">
      <c r="C42" s="8"/>
      <c r="F42" s="13"/>
    </row>
    <row r="44" spans="1:7" ht="12.75" customHeight="1">
      <c r="A44" s="71" t="s">
        <v>197</v>
      </c>
      <c r="B44" s="71"/>
      <c r="C44" s="71"/>
      <c r="D44" s="71"/>
      <c r="E44" s="71"/>
      <c r="F44" s="71"/>
    </row>
    <row r="45" spans="1:7" ht="12.75" customHeight="1">
      <c r="A45" s="71"/>
      <c r="B45" s="71"/>
      <c r="C45" s="71"/>
      <c r="D45" s="71"/>
      <c r="E45" s="71"/>
      <c r="F45" s="71"/>
    </row>
    <row r="46" spans="1:7" ht="18.75" customHeight="1">
      <c r="A46" s="71"/>
      <c r="B46" s="71"/>
      <c r="C46" s="71"/>
      <c r="D46" s="71"/>
      <c r="E46" s="71"/>
      <c r="F46" s="71"/>
    </row>
    <row r="52" spans="3:4">
      <c r="C52" s="13"/>
      <c r="D52" s="42"/>
    </row>
    <row r="53" spans="3:4">
      <c r="C53" s="13"/>
    </row>
    <row r="54" spans="3:4">
      <c r="C54" s="42"/>
    </row>
  </sheetData>
  <mergeCells count="10">
    <mergeCell ref="A41:F41"/>
    <mergeCell ref="A44:F46"/>
    <mergeCell ref="A16:F16"/>
    <mergeCell ref="A9:F9"/>
    <mergeCell ref="A10:F10"/>
    <mergeCell ref="A11:F11"/>
    <mergeCell ref="A12:F12"/>
    <mergeCell ref="A13:F13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148"/>
  <sheetViews>
    <sheetView showGridLines="0" zoomScale="85" zoomScaleNormal="85" workbookViewId="0">
      <selection activeCell="E1" sqref="A1:F13"/>
    </sheetView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46.42578125" style="17" customWidth="1"/>
    <col min="4" max="4" width="43.85546875" style="17" customWidth="1"/>
    <col min="5" max="5" width="93.42578125" style="39" customWidth="1"/>
    <col min="6" max="6" width="45.5703125" style="2" customWidth="1"/>
    <col min="7" max="16384" width="11.42578125" style="2"/>
  </cols>
  <sheetData>
    <row r="1" spans="1:6">
      <c r="C1" s="2"/>
      <c r="D1" s="2"/>
      <c r="E1" s="37"/>
    </row>
    <row r="2" spans="1:6">
      <c r="C2" s="2"/>
      <c r="D2" s="2"/>
      <c r="E2" s="37"/>
    </row>
    <row r="3" spans="1:6">
      <c r="C3" s="2"/>
      <c r="D3" s="2"/>
      <c r="E3" s="37"/>
    </row>
    <row r="4" spans="1:6">
      <c r="C4" s="2"/>
      <c r="D4" s="2"/>
      <c r="E4" s="37"/>
    </row>
    <row r="5" spans="1:6" ht="18">
      <c r="A5" s="58" t="s">
        <v>13</v>
      </c>
      <c r="B5" s="58"/>
      <c r="C5" s="58"/>
      <c r="D5" s="58"/>
      <c r="E5" s="58"/>
      <c r="F5" s="58"/>
    </row>
    <row r="6" spans="1:6" ht="18">
      <c r="A6" s="58" t="s">
        <v>14</v>
      </c>
      <c r="B6" s="58"/>
      <c r="C6" s="58"/>
      <c r="D6" s="58"/>
      <c r="E6" s="58"/>
      <c r="F6" s="58"/>
    </row>
    <row r="7" spans="1:6" ht="18">
      <c r="A7" s="58" t="s">
        <v>15</v>
      </c>
      <c r="B7" s="58"/>
      <c r="C7" s="58"/>
      <c r="D7" s="58"/>
      <c r="E7" s="58"/>
      <c r="F7" s="58"/>
    </row>
    <row r="8" spans="1:6" ht="18">
      <c r="A8" s="58" t="s">
        <v>16</v>
      </c>
      <c r="B8" s="58"/>
      <c r="C8" s="58"/>
      <c r="D8" s="58"/>
      <c r="E8" s="58"/>
      <c r="F8" s="58"/>
    </row>
    <row r="9" spans="1:6" ht="18">
      <c r="A9" s="58" t="s">
        <v>17</v>
      </c>
      <c r="B9" s="58"/>
      <c r="C9" s="58"/>
      <c r="D9" s="58"/>
      <c r="E9" s="58"/>
      <c r="F9" s="58"/>
    </row>
    <row r="10" spans="1:6" ht="18">
      <c r="A10" s="58"/>
      <c r="B10" s="58"/>
      <c r="C10" s="58"/>
      <c r="D10" s="58"/>
      <c r="E10" s="58"/>
      <c r="F10" s="58"/>
    </row>
    <row r="11" spans="1:6" ht="18">
      <c r="A11" s="58" t="s">
        <v>12</v>
      </c>
      <c r="B11" s="58"/>
      <c r="C11" s="58"/>
      <c r="D11" s="58"/>
      <c r="E11" s="58"/>
      <c r="F11" s="58"/>
    </row>
    <row r="12" spans="1:6" ht="18">
      <c r="A12" s="58" t="s">
        <v>49</v>
      </c>
      <c r="B12" s="58"/>
      <c r="C12" s="58"/>
      <c r="D12" s="58"/>
      <c r="E12" s="58"/>
      <c r="F12" s="58"/>
    </row>
    <row r="13" spans="1:6" ht="18">
      <c r="A13" s="58" t="s">
        <v>201</v>
      </c>
      <c r="B13" s="58"/>
      <c r="C13" s="58"/>
      <c r="D13" s="58"/>
      <c r="E13" s="58"/>
      <c r="F13" s="58"/>
    </row>
    <row r="14" spans="1:6" ht="15.75">
      <c r="A14" s="15"/>
      <c r="B14" s="15"/>
      <c r="C14" s="16"/>
      <c r="D14" s="14"/>
      <c r="E14" s="38"/>
      <c r="F14" s="3"/>
    </row>
    <row r="15" spans="1:6">
      <c r="A15" s="73" t="s">
        <v>30</v>
      </c>
      <c r="B15" s="75" t="s">
        <v>31</v>
      </c>
      <c r="C15" s="76"/>
      <c r="D15" s="73" t="s">
        <v>32</v>
      </c>
      <c r="E15" s="73" t="s">
        <v>33</v>
      </c>
      <c r="F15" s="73" t="s">
        <v>40</v>
      </c>
    </row>
    <row r="16" spans="1:6">
      <c r="A16" s="74"/>
      <c r="B16" s="34" t="s">
        <v>34</v>
      </c>
      <c r="C16" s="34" t="s">
        <v>35</v>
      </c>
      <c r="D16" s="74"/>
      <c r="E16" s="74"/>
      <c r="F16" s="74"/>
    </row>
    <row r="17" spans="1:8" s="3" customFormat="1" ht="42.75">
      <c r="A17" s="18">
        <v>1</v>
      </c>
      <c r="B17" s="18">
        <v>2160</v>
      </c>
      <c r="C17" s="19" t="s">
        <v>52</v>
      </c>
      <c r="D17" s="36" t="s">
        <v>54</v>
      </c>
      <c r="E17" s="35" t="s">
        <v>55</v>
      </c>
      <c r="F17" s="35" t="s">
        <v>56</v>
      </c>
      <c r="G17" s="14"/>
      <c r="H17" s="14"/>
    </row>
    <row r="18" spans="1:8" s="3" customFormat="1" ht="42.75">
      <c r="A18" s="18">
        <v>2</v>
      </c>
      <c r="B18" s="18">
        <v>2160</v>
      </c>
      <c r="C18" s="19" t="s">
        <v>52</v>
      </c>
      <c r="D18" s="36" t="s">
        <v>54</v>
      </c>
      <c r="E18" s="35" t="s">
        <v>55</v>
      </c>
      <c r="F18" s="35" t="s">
        <v>57</v>
      </c>
      <c r="G18" s="14"/>
      <c r="H18" s="14"/>
    </row>
    <row r="19" spans="1:8" s="3" customFormat="1" ht="42.75">
      <c r="A19" s="18">
        <v>3</v>
      </c>
      <c r="B19" s="18">
        <v>2160</v>
      </c>
      <c r="C19" s="19" t="s">
        <v>52</v>
      </c>
      <c r="D19" s="36" t="s">
        <v>54</v>
      </c>
      <c r="E19" s="35" t="s">
        <v>55</v>
      </c>
      <c r="F19" s="35" t="s">
        <v>58</v>
      </c>
      <c r="G19" s="14"/>
      <c r="H19" s="14"/>
    </row>
    <row r="20" spans="1:8" s="3" customFormat="1" ht="42.75">
      <c r="A20" s="18">
        <v>4</v>
      </c>
      <c r="B20" s="18">
        <v>2210</v>
      </c>
      <c r="C20" s="19" t="s">
        <v>53</v>
      </c>
      <c r="D20" s="36" t="s">
        <v>59</v>
      </c>
      <c r="E20" s="35" t="s">
        <v>60</v>
      </c>
      <c r="F20" s="35" t="s">
        <v>61</v>
      </c>
      <c r="G20" s="14"/>
      <c r="H20" s="14"/>
    </row>
    <row r="21" spans="1:8" s="3" customFormat="1" ht="42.75">
      <c r="A21" s="18">
        <v>5</v>
      </c>
      <c r="B21" s="18">
        <v>2530</v>
      </c>
      <c r="C21" s="19" t="s">
        <v>1</v>
      </c>
      <c r="D21" s="36" t="s">
        <v>50</v>
      </c>
      <c r="E21" s="35" t="s">
        <v>36</v>
      </c>
      <c r="F21" s="35" t="s">
        <v>41</v>
      </c>
      <c r="G21" s="14"/>
      <c r="H21" s="14"/>
    </row>
    <row r="22" spans="1:8" s="3" customFormat="1" ht="42.75">
      <c r="A22" s="18">
        <v>6</v>
      </c>
      <c r="B22" s="18">
        <v>2530</v>
      </c>
      <c r="C22" s="19" t="s">
        <v>1</v>
      </c>
      <c r="D22" s="36" t="s">
        <v>50</v>
      </c>
      <c r="E22" s="35" t="s">
        <v>36</v>
      </c>
      <c r="F22" s="35" t="s">
        <v>42</v>
      </c>
      <c r="G22" s="14"/>
      <c r="H22" s="14"/>
    </row>
    <row r="23" spans="1:8" s="3" customFormat="1" ht="42.75">
      <c r="A23" s="18">
        <v>7</v>
      </c>
      <c r="B23" s="18">
        <v>2530</v>
      </c>
      <c r="C23" s="19" t="s">
        <v>1</v>
      </c>
      <c r="D23" s="36" t="s">
        <v>50</v>
      </c>
      <c r="E23" s="35" t="s">
        <v>36</v>
      </c>
      <c r="F23" s="35" t="s">
        <v>76</v>
      </c>
      <c r="G23" s="14"/>
      <c r="H23" s="14"/>
    </row>
    <row r="24" spans="1:8" s="3" customFormat="1" ht="42.75">
      <c r="A24" s="18">
        <v>8</v>
      </c>
      <c r="B24" s="18">
        <v>2530</v>
      </c>
      <c r="C24" s="19" t="s">
        <v>1</v>
      </c>
      <c r="D24" s="36" t="s">
        <v>50</v>
      </c>
      <c r="E24" s="35" t="s">
        <v>36</v>
      </c>
      <c r="F24" s="35" t="s">
        <v>100</v>
      </c>
      <c r="G24" s="14"/>
      <c r="H24" s="14"/>
    </row>
    <row r="25" spans="1:8" s="3" customFormat="1" ht="42.75">
      <c r="A25" s="18">
        <v>9</v>
      </c>
      <c r="B25" s="18">
        <v>2530</v>
      </c>
      <c r="C25" s="19" t="s">
        <v>1</v>
      </c>
      <c r="D25" s="36" t="s">
        <v>50</v>
      </c>
      <c r="E25" s="35" t="s">
        <v>36</v>
      </c>
      <c r="F25" s="35" t="s">
        <v>101</v>
      </c>
      <c r="G25" s="14"/>
      <c r="H25" s="14"/>
    </row>
    <row r="26" spans="1:8" s="3" customFormat="1" ht="42.75">
      <c r="A26" s="18">
        <v>10</v>
      </c>
      <c r="B26" s="18">
        <v>2530</v>
      </c>
      <c r="C26" s="19" t="s">
        <v>1</v>
      </c>
      <c r="D26" s="36" t="s">
        <v>50</v>
      </c>
      <c r="E26" s="35" t="s">
        <v>36</v>
      </c>
      <c r="F26" s="35" t="s">
        <v>102</v>
      </c>
      <c r="G26" s="14"/>
      <c r="H26" s="14"/>
    </row>
    <row r="27" spans="1:8" s="3" customFormat="1" ht="42.75">
      <c r="A27" s="18">
        <v>11</v>
      </c>
      <c r="B27" s="18">
        <v>2540</v>
      </c>
      <c r="C27" s="19" t="s">
        <v>2</v>
      </c>
      <c r="D27" s="36" t="s">
        <v>51</v>
      </c>
      <c r="E27" s="35" t="s">
        <v>37</v>
      </c>
      <c r="F27" s="35" t="s">
        <v>62</v>
      </c>
      <c r="G27" s="14"/>
      <c r="H27" s="14"/>
    </row>
    <row r="28" spans="1:8" s="3" customFormat="1" ht="42.75">
      <c r="A28" s="18">
        <v>12</v>
      </c>
      <c r="B28" s="18">
        <v>2540</v>
      </c>
      <c r="C28" s="19" t="s">
        <v>2</v>
      </c>
      <c r="D28" s="36" t="s">
        <v>51</v>
      </c>
      <c r="E28" s="35" t="s">
        <v>37</v>
      </c>
      <c r="F28" s="35" t="s">
        <v>63</v>
      </c>
      <c r="G28" s="14"/>
      <c r="H28" s="14"/>
    </row>
    <row r="29" spans="1:8" s="3" customFormat="1" ht="42.75">
      <c r="A29" s="18">
        <v>13</v>
      </c>
      <c r="B29" s="18">
        <v>2540</v>
      </c>
      <c r="C29" s="19" t="s">
        <v>2</v>
      </c>
      <c r="D29" s="36" t="s">
        <v>51</v>
      </c>
      <c r="E29" s="35" t="s">
        <v>37</v>
      </c>
      <c r="F29" s="35" t="s">
        <v>64</v>
      </c>
      <c r="G29" s="14"/>
      <c r="H29" s="14"/>
    </row>
    <row r="30" spans="1:8" s="3" customFormat="1" ht="42.75">
      <c r="A30" s="18">
        <v>14</v>
      </c>
      <c r="B30" s="18">
        <v>2540</v>
      </c>
      <c r="C30" s="19" t="s">
        <v>2</v>
      </c>
      <c r="D30" s="36" t="s">
        <v>51</v>
      </c>
      <c r="E30" s="35" t="s">
        <v>37</v>
      </c>
      <c r="F30" s="35" t="s">
        <v>65</v>
      </c>
      <c r="G30" s="14"/>
      <c r="H30" s="14"/>
    </row>
    <row r="31" spans="1:8" s="3" customFormat="1" ht="42.75">
      <c r="A31" s="18">
        <v>15</v>
      </c>
      <c r="B31" s="18">
        <v>2540</v>
      </c>
      <c r="C31" s="19" t="s">
        <v>2</v>
      </c>
      <c r="D31" s="36" t="s">
        <v>51</v>
      </c>
      <c r="E31" s="35" t="s">
        <v>37</v>
      </c>
      <c r="F31" s="35" t="s">
        <v>66</v>
      </c>
      <c r="G31" s="14"/>
      <c r="H31" s="14"/>
    </row>
    <row r="32" spans="1:8" s="3" customFormat="1" ht="42.75">
      <c r="A32" s="18">
        <v>16</v>
      </c>
      <c r="B32" s="18">
        <v>2540</v>
      </c>
      <c r="C32" s="19" t="s">
        <v>2</v>
      </c>
      <c r="D32" s="36" t="s">
        <v>51</v>
      </c>
      <c r="E32" s="35" t="s">
        <v>37</v>
      </c>
      <c r="F32" s="35" t="s">
        <v>103</v>
      </c>
      <c r="G32" s="14"/>
      <c r="H32" s="14"/>
    </row>
    <row r="33" spans="1:8" s="3" customFormat="1" ht="42.75">
      <c r="A33" s="18">
        <v>17</v>
      </c>
      <c r="B33" s="18">
        <v>2540</v>
      </c>
      <c r="C33" s="19" t="s">
        <v>2</v>
      </c>
      <c r="D33" s="36" t="s">
        <v>51</v>
      </c>
      <c r="E33" s="35" t="s">
        <v>37</v>
      </c>
      <c r="F33" s="35" t="s">
        <v>104</v>
      </c>
      <c r="G33" s="14"/>
      <c r="H33" s="14"/>
    </row>
    <row r="34" spans="1:8" s="3" customFormat="1" ht="42.75">
      <c r="A34" s="18">
        <v>18</v>
      </c>
      <c r="B34" s="18">
        <v>2540</v>
      </c>
      <c r="C34" s="19" t="s">
        <v>2</v>
      </c>
      <c r="D34" s="36" t="s">
        <v>51</v>
      </c>
      <c r="E34" s="35" t="s">
        <v>37</v>
      </c>
      <c r="F34" s="35" t="s">
        <v>105</v>
      </c>
      <c r="G34" s="14"/>
      <c r="H34" s="14"/>
    </row>
    <row r="35" spans="1:8" s="3" customFormat="1" ht="28.5">
      <c r="A35" s="18">
        <v>19</v>
      </c>
      <c r="B35" s="18">
        <v>3380</v>
      </c>
      <c r="C35" s="19" t="s">
        <v>3</v>
      </c>
      <c r="D35" s="36" t="s">
        <v>46</v>
      </c>
      <c r="E35" s="35" t="s">
        <v>38</v>
      </c>
      <c r="F35" s="35" t="s">
        <v>67</v>
      </c>
      <c r="G35" s="14"/>
      <c r="H35" s="14"/>
    </row>
    <row r="36" spans="1:8" s="3" customFormat="1" ht="28.5">
      <c r="A36" s="18">
        <v>20</v>
      </c>
      <c r="B36" s="18">
        <v>3380</v>
      </c>
      <c r="C36" s="19" t="s">
        <v>3</v>
      </c>
      <c r="D36" s="36" t="s">
        <v>46</v>
      </c>
      <c r="E36" s="35" t="s">
        <v>38</v>
      </c>
      <c r="F36" s="35" t="s">
        <v>68</v>
      </c>
      <c r="G36" s="14"/>
      <c r="H36" s="14"/>
    </row>
    <row r="37" spans="1:8" s="3" customFormat="1" ht="28.5">
      <c r="A37" s="18">
        <v>21</v>
      </c>
      <c r="B37" s="18">
        <v>3380</v>
      </c>
      <c r="C37" s="19" t="s">
        <v>3</v>
      </c>
      <c r="D37" s="36" t="s">
        <v>46</v>
      </c>
      <c r="E37" s="35" t="s">
        <v>38</v>
      </c>
      <c r="F37" s="35" t="s">
        <v>69</v>
      </c>
      <c r="G37" s="14"/>
      <c r="H37" s="14"/>
    </row>
    <row r="38" spans="1:8" s="3" customFormat="1" ht="42.75">
      <c r="A38" s="18">
        <v>22</v>
      </c>
      <c r="B38" s="18">
        <v>3540</v>
      </c>
      <c r="C38" s="19" t="s">
        <v>4</v>
      </c>
      <c r="D38" s="36" t="s">
        <v>77</v>
      </c>
      <c r="E38" s="35" t="s">
        <v>78</v>
      </c>
      <c r="F38" s="35" t="s">
        <v>106</v>
      </c>
      <c r="G38" s="14"/>
      <c r="H38" s="14"/>
    </row>
    <row r="39" spans="1:8" s="3" customFormat="1" ht="42.75">
      <c r="A39" s="18">
        <v>23</v>
      </c>
      <c r="B39" s="18">
        <v>3540</v>
      </c>
      <c r="C39" s="19" t="s">
        <v>4</v>
      </c>
      <c r="D39" s="36" t="s">
        <v>77</v>
      </c>
      <c r="E39" s="35" t="s">
        <v>78</v>
      </c>
      <c r="F39" s="35" t="s">
        <v>107</v>
      </c>
      <c r="G39" s="14"/>
      <c r="H39" s="14"/>
    </row>
    <row r="40" spans="1:8" s="3" customFormat="1" ht="42.75">
      <c r="A40" s="18">
        <v>24</v>
      </c>
      <c r="B40" s="18">
        <v>3540</v>
      </c>
      <c r="C40" s="19" t="s">
        <v>4</v>
      </c>
      <c r="D40" s="36" t="s">
        <v>77</v>
      </c>
      <c r="E40" s="35" t="s">
        <v>78</v>
      </c>
      <c r="F40" s="35" t="s">
        <v>108</v>
      </c>
      <c r="G40" s="14"/>
      <c r="H40" s="14"/>
    </row>
    <row r="41" spans="1:8" s="3" customFormat="1" ht="42.75">
      <c r="A41" s="18">
        <v>25</v>
      </c>
      <c r="B41" s="18">
        <v>3540</v>
      </c>
      <c r="C41" s="19" t="s">
        <v>4</v>
      </c>
      <c r="D41" s="36" t="s">
        <v>77</v>
      </c>
      <c r="E41" s="35" t="s">
        <v>78</v>
      </c>
      <c r="F41" s="35" t="s">
        <v>109</v>
      </c>
      <c r="G41" s="14"/>
      <c r="H41" s="14"/>
    </row>
    <row r="42" spans="1:8" s="3" customFormat="1" ht="42.75">
      <c r="A42" s="18">
        <v>26</v>
      </c>
      <c r="B42" s="18">
        <v>3540</v>
      </c>
      <c r="C42" s="19" t="s">
        <v>4</v>
      </c>
      <c r="D42" s="36" t="s">
        <v>77</v>
      </c>
      <c r="E42" s="35" t="s">
        <v>78</v>
      </c>
      <c r="F42" s="35" t="s">
        <v>110</v>
      </c>
      <c r="G42" s="14"/>
      <c r="H42" s="14"/>
    </row>
    <row r="43" spans="1:8" s="3" customFormat="1" ht="42.75">
      <c r="A43" s="18">
        <v>27</v>
      </c>
      <c r="B43" s="18">
        <v>3540</v>
      </c>
      <c r="C43" s="19" t="s">
        <v>4</v>
      </c>
      <c r="D43" s="36" t="s">
        <v>77</v>
      </c>
      <c r="E43" s="35" t="s">
        <v>78</v>
      </c>
      <c r="F43" s="35" t="s">
        <v>111</v>
      </c>
      <c r="G43" s="14"/>
      <c r="H43" s="14"/>
    </row>
    <row r="44" spans="1:8" s="3" customFormat="1" ht="42.75">
      <c r="A44" s="18">
        <v>28</v>
      </c>
      <c r="B44" s="18">
        <v>3540</v>
      </c>
      <c r="C44" s="19" t="s">
        <v>4</v>
      </c>
      <c r="D44" s="36" t="s">
        <v>77</v>
      </c>
      <c r="E44" s="35" t="s">
        <v>78</v>
      </c>
      <c r="F44" s="35" t="s">
        <v>112</v>
      </c>
      <c r="G44" s="14"/>
      <c r="H44" s="14"/>
    </row>
    <row r="45" spans="1:8" s="3" customFormat="1" ht="42.75">
      <c r="A45" s="18">
        <v>29</v>
      </c>
      <c r="B45" s="18">
        <v>3540</v>
      </c>
      <c r="C45" s="19" t="s">
        <v>4</v>
      </c>
      <c r="D45" s="36" t="s">
        <v>77</v>
      </c>
      <c r="E45" s="35" t="s">
        <v>78</v>
      </c>
      <c r="F45" s="35" t="s">
        <v>113</v>
      </c>
      <c r="G45" s="14"/>
      <c r="H45" s="14"/>
    </row>
    <row r="46" spans="1:8" s="3" customFormat="1" ht="42.75">
      <c r="A46" s="18">
        <v>30</v>
      </c>
      <c r="B46" s="18">
        <v>3540</v>
      </c>
      <c r="C46" s="19" t="s">
        <v>4</v>
      </c>
      <c r="D46" s="36" t="s">
        <v>77</v>
      </c>
      <c r="E46" s="35" t="s">
        <v>78</v>
      </c>
      <c r="F46" s="35" t="s">
        <v>114</v>
      </c>
      <c r="G46" s="14"/>
      <c r="H46" s="14"/>
    </row>
    <row r="47" spans="1:8" s="3" customFormat="1" ht="42.75">
      <c r="A47" s="18">
        <v>31</v>
      </c>
      <c r="B47" s="18">
        <v>3540</v>
      </c>
      <c r="C47" s="19" t="s">
        <v>4</v>
      </c>
      <c r="D47" s="36" t="s">
        <v>77</v>
      </c>
      <c r="E47" s="35" t="s">
        <v>78</v>
      </c>
      <c r="F47" s="35" t="s">
        <v>115</v>
      </c>
      <c r="G47" s="14"/>
      <c r="H47" s="14"/>
    </row>
    <row r="48" spans="1:8" s="3" customFormat="1" ht="42.75">
      <c r="A48" s="18">
        <v>32</v>
      </c>
      <c r="B48" s="18">
        <v>3540</v>
      </c>
      <c r="C48" s="19" t="s">
        <v>4</v>
      </c>
      <c r="D48" s="36" t="s">
        <v>77</v>
      </c>
      <c r="E48" s="35" t="s">
        <v>78</v>
      </c>
      <c r="F48" s="35" t="s">
        <v>116</v>
      </c>
      <c r="G48" s="14"/>
      <c r="H48" s="14"/>
    </row>
    <row r="49" spans="1:8" s="3" customFormat="1" ht="42.75">
      <c r="A49" s="18">
        <v>33</v>
      </c>
      <c r="B49" s="18">
        <v>3540</v>
      </c>
      <c r="C49" s="19" t="s">
        <v>4</v>
      </c>
      <c r="D49" s="36" t="s">
        <v>77</v>
      </c>
      <c r="E49" s="35" t="s">
        <v>78</v>
      </c>
      <c r="F49" s="35" t="s">
        <v>117</v>
      </c>
      <c r="G49" s="14"/>
      <c r="H49" s="14"/>
    </row>
    <row r="50" spans="1:8" s="3" customFormat="1" ht="42.75">
      <c r="A50" s="18">
        <v>34</v>
      </c>
      <c r="B50" s="18">
        <v>3540</v>
      </c>
      <c r="C50" s="19" t="s">
        <v>4</v>
      </c>
      <c r="D50" s="36" t="s">
        <v>77</v>
      </c>
      <c r="E50" s="35" t="s">
        <v>78</v>
      </c>
      <c r="F50" s="35" t="s">
        <v>118</v>
      </c>
      <c r="G50" s="14"/>
      <c r="H50" s="14"/>
    </row>
    <row r="51" spans="1:8" s="3" customFormat="1" ht="42.75">
      <c r="A51" s="18">
        <v>35</v>
      </c>
      <c r="B51" s="18">
        <v>3540</v>
      </c>
      <c r="C51" s="19" t="s">
        <v>4</v>
      </c>
      <c r="D51" s="36" t="s">
        <v>77</v>
      </c>
      <c r="E51" s="35" t="s">
        <v>78</v>
      </c>
      <c r="F51" s="35" t="s">
        <v>119</v>
      </c>
      <c r="G51" s="14"/>
      <c r="H51" s="14"/>
    </row>
    <row r="52" spans="1:8" s="3" customFormat="1" ht="42.75">
      <c r="A52" s="18">
        <v>36</v>
      </c>
      <c r="B52" s="18">
        <v>3540</v>
      </c>
      <c r="C52" s="19" t="s">
        <v>4</v>
      </c>
      <c r="D52" s="36" t="s">
        <v>77</v>
      </c>
      <c r="E52" s="35" t="s">
        <v>78</v>
      </c>
      <c r="F52" s="35" t="s">
        <v>120</v>
      </c>
      <c r="G52" s="14"/>
      <c r="H52" s="14"/>
    </row>
    <row r="53" spans="1:8" s="3" customFormat="1" ht="42.75">
      <c r="A53" s="18">
        <v>37</v>
      </c>
      <c r="B53" s="18">
        <v>3540</v>
      </c>
      <c r="C53" s="19" t="s">
        <v>4</v>
      </c>
      <c r="D53" s="36" t="s">
        <v>77</v>
      </c>
      <c r="E53" s="35" t="s">
        <v>78</v>
      </c>
      <c r="F53" s="35" t="s">
        <v>121</v>
      </c>
      <c r="G53" s="14"/>
      <c r="H53" s="14"/>
    </row>
    <row r="54" spans="1:8" s="3" customFormat="1" ht="42.75">
      <c r="A54" s="18">
        <v>38</v>
      </c>
      <c r="B54" s="18">
        <v>3540</v>
      </c>
      <c r="C54" s="19" t="s">
        <v>4</v>
      </c>
      <c r="D54" s="36" t="s">
        <v>77</v>
      </c>
      <c r="E54" s="35" t="s">
        <v>78</v>
      </c>
      <c r="F54" s="35" t="s">
        <v>122</v>
      </c>
      <c r="G54" s="14"/>
      <c r="H54" s="14"/>
    </row>
    <row r="55" spans="1:8" s="3" customFormat="1" ht="42.75">
      <c r="A55" s="18">
        <v>39</v>
      </c>
      <c r="B55" s="18">
        <v>3540</v>
      </c>
      <c r="C55" s="19" t="s">
        <v>4</v>
      </c>
      <c r="D55" s="36" t="s">
        <v>77</v>
      </c>
      <c r="E55" s="35" t="s">
        <v>78</v>
      </c>
      <c r="F55" s="35" t="s">
        <v>123</v>
      </c>
      <c r="G55" s="14"/>
      <c r="H55" s="14"/>
    </row>
    <row r="56" spans="1:8" s="3" customFormat="1" ht="42.75">
      <c r="A56" s="18">
        <v>40</v>
      </c>
      <c r="B56" s="18">
        <v>3540</v>
      </c>
      <c r="C56" s="19" t="s">
        <v>4</v>
      </c>
      <c r="D56" s="36" t="s">
        <v>77</v>
      </c>
      <c r="E56" s="35" t="s">
        <v>78</v>
      </c>
      <c r="F56" s="35" t="s">
        <v>124</v>
      </c>
      <c r="G56" s="14"/>
      <c r="H56" s="14"/>
    </row>
    <row r="57" spans="1:8" s="3" customFormat="1" ht="28.5">
      <c r="A57" s="18">
        <v>41</v>
      </c>
      <c r="B57" s="18">
        <v>3570</v>
      </c>
      <c r="C57" s="19" t="s">
        <v>5</v>
      </c>
      <c r="D57" s="36" t="s">
        <v>79</v>
      </c>
      <c r="E57" s="35" t="s">
        <v>80</v>
      </c>
      <c r="F57" s="35" t="s">
        <v>125</v>
      </c>
      <c r="G57" s="14"/>
      <c r="H57" s="14"/>
    </row>
    <row r="58" spans="1:8" s="3" customFormat="1" ht="28.5">
      <c r="A58" s="18">
        <v>42</v>
      </c>
      <c r="B58" s="18">
        <v>3570</v>
      </c>
      <c r="C58" s="19" t="s">
        <v>5</v>
      </c>
      <c r="D58" s="36" t="s">
        <v>79</v>
      </c>
      <c r="E58" s="35" t="s">
        <v>80</v>
      </c>
      <c r="F58" s="35" t="s">
        <v>126</v>
      </c>
      <c r="G58" s="14"/>
      <c r="H58" s="14"/>
    </row>
    <row r="59" spans="1:8" s="3" customFormat="1" ht="28.5">
      <c r="A59" s="18">
        <v>43</v>
      </c>
      <c r="B59" s="18">
        <v>3570</v>
      </c>
      <c r="C59" s="19" t="s">
        <v>5</v>
      </c>
      <c r="D59" s="36" t="s">
        <v>79</v>
      </c>
      <c r="E59" s="35" t="s">
        <v>80</v>
      </c>
      <c r="F59" s="35" t="s">
        <v>127</v>
      </c>
      <c r="G59" s="14"/>
      <c r="H59" s="14"/>
    </row>
    <row r="60" spans="1:8" s="3" customFormat="1" ht="28.5">
      <c r="A60" s="18">
        <v>44</v>
      </c>
      <c r="B60" s="18">
        <v>3570</v>
      </c>
      <c r="C60" s="19" t="s">
        <v>5</v>
      </c>
      <c r="D60" s="36" t="s">
        <v>79</v>
      </c>
      <c r="E60" s="35" t="s">
        <v>80</v>
      </c>
      <c r="F60" s="35" t="s">
        <v>128</v>
      </c>
      <c r="G60" s="14"/>
      <c r="H60" s="14"/>
    </row>
    <row r="61" spans="1:8" s="3" customFormat="1" ht="28.5">
      <c r="A61" s="18">
        <v>45</v>
      </c>
      <c r="B61" s="18">
        <v>3570</v>
      </c>
      <c r="C61" s="19" t="s">
        <v>5</v>
      </c>
      <c r="D61" s="36" t="s">
        <v>79</v>
      </c>
      <c r="E61" s="35" t="s">
        <v>80</v>
      </c>
      <c r="F61" s="35" t="s">
        <v>129</v>
      </c>
      <c r="G61" s="14"/>
      <c r="H61" s="14"/>
    </row>
    <row r="62" spans="1:8" s="3" customFormat="1" ht="28.5">
      <c r="A62" s="18">
        <v>46</v>
      </c>
      <c r="B62" s="18">
        <v>3570</v>
      </c>
      <c r="C62" s="19" t="s">
        <v>5</v>
      </c>
      <c r="D62" s="36" t="s">
        <v>79</v>
      </c>
      <c r="E62" s="35" t="s">
        <v>80</v>
      </c>
      <c r="F62" s="35" t="s">
        <v>130</v>
      </c>
      <c r="G62" s="14"/>
      <c r="H62" s="14"/>
    </row>
    <row r="63" spans="1:8" s="3" customFormat="1" ht="28.5">
      <c r="A63" s="18">
        <v>47</v>
      </c>
      <c r="B63" s="18">
        <v>3570</v>
      </c>
      <c r="C63" s="19" t="s">
        <v>5</v>
      </c>
      <c r="D63" s="36" t="s">
        <v>79</v>
      </c>
      <c r="E63" s="35" t="s">
        <v>80</v>
      </c>
      <c r="F63" s="35" t="s">
        <v>131</v>
      </c>
      <c r="G63" s="14"/>
      <c r="H63" s="14"/>
    </row>
    <row r="64" spans="1:8" s="3" customFormat="1" ht="28.5">
      <c r="A64" s="18">
        <v>48</v>
      </c>
      <c r="B64" s="18">
        <v>3570</v>
      </c>
      <c r="C64" s="19" t="s">
        <v>5</v>
      </c>
      <c r="D64" s="36" t="s">
        <v>79</v>
      </c>
      <c r="E64" s="35" t="s">
        <v>80</v>
      </c>
      <c r="F64" s="35" t="s">
        <v>132</v>
      </c>
      <c r="G64" s="14"/>
      <c r="H64" s="14"/>
    </row>
    <row r="65" spans="1:8" s="3" customFormat="1" ht="28.5">
      <c r="A65" s="18">
        <v>49</v>
      </c>
      <c r="B65" s="18">
        <v>3570</v>
      </c>
      <c r="C65" s="19" t="s">
        <v>5</v>
      </c>
      <c r="D65" s="36" t="s">
        <v>79</v>
      </c>
      <c r="E65" s="35" t="s">
        <v>80</v>
      </c>
      <c r="F65" s="35" t="s">
        <v>133</v>
      </c>
      <c r="G65" s="14"/>
      <c r="H65" s="14"/>
    </row>
    <row r="66" spans="1:8" s="3" customFormat="1" ht="28.5">
      <c r="A66" s="18">
        <v>50</v>
      </c>
      <c r="B66" s="18">
        <v>3570</v>
      </c>
      <c r="C66" s="19" t="s">
        <v>5</v>
      </c>
      <c r="D66" s="36" t="s">
        <v>79</v>
      </c>
      <c r="E66" s="35" t="s">
        <v>80</v>
      </c>
      <c r="F66" s="35" t="s">
        <v>134</v>
      </c>
      <c r="G66" s="14"/>
      <c r="H66" s="14"/>
    </row>
    <row r="67" spans="1:8" s="3" customFormat="1" ht="28.5">
      <c r="A67" s="18">
        <v>51</v>
      </c>
      <c r="B67" s="18">
        <v>3570</v>
      </c>
      <c r="C67" s="19" t="s">
        <v>5</v>
      </c>
      <c r="D67" s="36" t="s">
        <v>79</v>
      </c>
      <c r="E67" s="35" t="s">
        <v>80</v>
      </c>
      <c r="F67" s="35" t="s">
        <v>81</v>
      </c>
      <c r="G67" s="14"/>
      <c r="H67" s="14"/>
    </row>
    <row r="68" spans="1:8" s="3" customFormat="1" ht="28.5">
      <c r="A68" s="18">
        <v>52</v>
      </c>
      <c r="B68" s="18">
        <v>3570</v>
      </c>
      <c r="C68" s="19" t="s">
        <v>5</v>
      </c>
      <c r="D68" s="36" t="s">
        <v>79</v>
      </c>
      <c r="E68" s="35" t="s">
        <v>80</v>
      </c>
      <c r="F68" s="35" t="s">
        <v>82</v>
      </c>
      <c r="G68" s="14"/>
      <c r="H68" s="14"/>
    </row>
    <row r="69" spans="1:8" s="3" customFormat="1" ht="28.5">
      <c r="A69" s="18">
        <v>53</v>
      </c>
      <c r="B69" s="18">
        <v>3570</v>
      </c>
      <c r="C69" s="19" t="s">
        <v>5</v>
      </c>
      <c r="D69" s="36" t="s">
        <v>79</v>
      </c>
      <c r="E69" s="35" t="s">
        <v>80</v>
      </c>
      <c r="F69" s="35" t="s">
        <v>83</v>
      </c>
      <c r="G69" s="14"/>
      <c r="H69" s="14"/>
    </row>
    <row r="70" spans="1:8" s="3" customFormat="1" ht="28.5">
      <c r="A70" s="18">
        <v>54</v>
      </c>
      <c r="B70" s="18">
        <v>3570</v>
      </c>
      <c r="C70" s="19" t="s">
        <v>5</v>
      </c>
      <c r="D70" s="36" t="s">
        <v>79</v>
      </c>
      <c r="E70" s="35" t="s">
        <v>80</v>
      </c>
      <c r="F70" s="35" t="s">
        <v>84</v>
      </c>
      <c r="G70" s="14"/>
      <c r="H70" s="14"/>
    </row>
    <row r="71" spans="1:8" s="3" customFormat="1" ht="28.5">
      <c r="A71" s="18">
        <v>55</v>
      </c>
      <c r="B71" s="18">
        <v>3570</v>
      </c>
      <c r="C71" s="19" t="s">
        <v>5</v>
      </c>
      <c r="D71" s="36" t="s">
        <v>79</v>
      </c>
      <c r="E71" s="35" t="s">
        <v>80</v>
      </c>
      <c r="F71" s="35" t="s">
        <v>135</v>
      </c>
      <c r="G71" s="14"/>
      <c r="H71" s="14"/>
    </row>
    <row r="72" spans="1:8" s="3" customFormat="1" ht="28.5">
      <c r="A72" s="18">
        <v>56</v>
      </c>
      <c r="B72" s="18">
        <v>3570</v>
      </c>
      <c r="C72" s="19" t="s">
        <v>5</v>
      </c>
      <c r="D72" s="36" t="s">
        <v>79</v>
      </c>
      <c r="E72" s="35" t="s">
        <v>80</v>
      </c>
      <c r="F72" s="35" t="s">
        <v>136</v>
      </c>
      <c r="G72" s="14"/>
      <c r="H72" s="14"/>
    </row>
    <row r="73" spans="1:8" s="3" customFormat="1" ht="28.5">
      <c r="A73" s="18">
        <v>57</v>
      </c>
      <c r="B73" s="18">
        <v>3570</v>
      </c>
      <c r="C73" s="19" t="s">
        <v>5</v>
      </c>
      <c r="D73" s="36" t="s">
        <v>79</v>
      </c>
      <c r="E73" s="35" t="s">
        <v>80</v>
      </c>
      <c r="F73" s="35" t="s">
        <v>137</v>
      </c>
      <c r="G73" s="14"/>
      <c r="H73" s="14"/>
    </row>
    <row r="74" spans="1:8" s="3" customFormat="1" ht="28.5">
      <c r="A74" s="18">
        <v>58</v>
      </c>
      <c r="B74" s="18">
        <v>3570</v>
      </c>
      <c r="C74" s="19" t="s">
        <v>5</v>
      </c>
      <c r="D74" s="36" t="s">
        <v>79</v>
      </c>
      <c r="E74" s="35" t="s">
        <v>80</v>
      </c>
      <c r="F74" s="35" t="s">
        <v>138</v>
      </c>
      <c r="G74" s="14"/>
      <c r="H74" s="14"/>
    </row>
    <row r="75" spans="1:8" s="3" customFormat="1" ht="28.5">
      <c r="A75" s="18">
        <v>59</v>
      </c>
      <c r="B75" s="18">
        <v>3570</v>
      </c>
      <c r="C75" s="19" t="s">
        <v>5</v>
      </c>
      <c r="D75" s="36" t="s">
        <v>79</v>
      </c>
      <c r="E75" s="35" t="s">
        <v>80</v>
      </c>
      <c r="F75" s="35" t="s">
        <v>85</v>
      </c>
      <c r="G75" s="14"/>
      <c r="H75" s="14"/>
    </row>
    <row r="76" spans="1:8" s="3" customFormat="1" ht="28.5">
      <c r="A76" s="18">
        <v>60</v>
      </c>
      <c r="B76" s="18">
        <v>3570</v>
      </c>
      <c r="C76" s="19" t="s">
        <v>5</v>
      </c>
      <c r="D76" s="36" t="s">
        <v>79</v>
      </c>
      <c r="E76" s="35" t="s">
        <v>80</v>
      </c>
      <c r="F76" s="35" t="s">
        <v>139</v>
      </c>
      <c r="G76" s="14"/>
      <c r="H76" s="14"/>
    </row>
    <row r="77" spans="1:8" s="3" customFormat="1" ht="28.5">
      <c r="A77" s="18">
        <v>61</v>
      </c>
      <c r="B77" s="18">
        <v>3570</v>
      </c>
      <c r="C77" s="19" t="s">
        <v>5</v>
      </c>
      <c r="D77" s="36" t="s">
        <v>79</v>
      </c>
      <c r="E77" s="35" t="s">
        <v>80</v>
      </c>
      <c r="F77" s="35" t="s">
        <v>86</v>
      </c>
      <c r="G77" s="14"/>
      <c r="H77" s="14"/>
    </row>
    <row r="78" spans="1:8" s="3" customFormat="1" ht="28.5">
      <c r="A78" s="18">
        <v>62</v>
      </c>
      <c r="B78" s="18">
        <v>3570</v>
      </c>
      <c r="C78" s="19" t="s">
        <v>5</v>
      </c>
      <c r="D78" s="36" t="s">
        <v>79</v>
      </c>
      <c r="E78" s="35" t="s">
        <v>80</v>
      </c>
      <c r="F78" s="35" t="s">
        <v>140</v>
      </c>
      <c r="G78" s="14"/>
      <c r="H78" s="14"/>
    </row>
    <row r="79" spans="1:8" s="3" customFormat="1" ht="28.5">
      <c r="A79" s="18">
        <v>63</v>
      </c>
      <c r="B79" s="18">
        <v>3570</v>
      </c>
      <c r="C79" s="19" t="s">
        <v>5</v>
      </c>
      <c r="D79" s="36" t="s">
        <v>79</v>
      </c>
      <c r="E79" s="35" t="s">
        <v>80</v>
      </c>
      <c r="F79" s="35" t="s">
        <v>141</v>
      </c>
      <c r="G79" s="14"/>
      <c r="H79" s="14"/>
    </row>
    <row r="80" spans="1:8" s="3" customFormat="1" ht="28.5">
      <c r="A80" s="18">
        <v>64</v>
      </c>
      <c r="B80" s="18">
        <v>3570</v>
      </c>
      <c r="C80" s="19" t="s">
        <v>5</v>
      </c>
      <c r="D80" s="36" t="s">
        <v>79</v>
      </c>
      <c r="E80" s="35" t="s">
        <v>80</v>
      </c>
      <c r="F80" s="35" t="s">
        <v>142</v>
      </c>
      <c r="G80" s="14"/>
      <c r="H80" s="14"/>
    </row>
    <row r="81" spans="1:8" s="3" customFormat="1" ht="28.5">
      <c r="A81" s="18">
        <v>65</v>
      </c>
      <c r="B81" s="18">
        <v>3570</v>
      </c>
      <c r="C81" s="19" t="s">
        <v>5</v>
      </c>
      <c r="D81" s="36" t="s">
        <v>79</v>
      </c>
      <c r="E81" s="35" t="s">
        <v>80</v>
      </c>
      <c r="F81" s="35" t="s">
        <v>143</v>
      </c>
      <c r="G81" s="14"/>
      <c r="H81" s="14"/>
    </row>
    <row r="82" spans="1:8" s="3" customFormat="1" ht="28.5">
      <c r="A82" s="18">
        <v>66</v>
      </c>
      <c r="B82" s="18">
        <v>3570</v>
      </c>
      <c r="C82" s="19" t="s">
        <v>5</v>
      </c>
      <c r="D82" s="36" t="s">
        <v>79</v>
      </c>
      <c r="E82" s="35" t="s">
        <v>80</v>
      </c>
      <c r="F82" s="35" t="s">
        <v>144</v>
      </c>
      <c r="G82" s="14"/>
      <c r="H82" s="14"/>
    </row>
    <row r="83" spans="1:8" s="3" customFormat="1" ht="28.5">
      <c r="A83" s="18">
        <v>67</v>
      </c>
      <c r="B83" s="18">
        <v>3570</v>
      </c>
      <c r="C83" s="19" t="s">
        <v>5</v>
      </c>
      <c r="D83" s="36" t="s">
        <v>79</v>
      </c>
      <c r="E83" s="35" t="s">
        <v>80</v>
      </c>
      <c r="F83" s="35" t="s">
        <v>145</v>
      </c>
      <c r="G83" s="14"/>
      <c r="H83" s="14"/>
    </row>
    <row r="84" spans="1:8" s="3" customFormat="1" ht="28.5">
      <c r="A84" s="18">
        <v>68</v>
      </c>
      <c r="B84" s="18">
        <v>3570</v>
      </c>
      <c r="C84" s="19" t="s">
        <v>5</v>
      </c>
      <c r="D84" s="36" t="s">
        <v>79</v>
      </c>
      <c r="E84" s="35" t="s">
        <v>80</v>
      </c>
      <c r="F84" s="35" t="s">
        <v>146</v>
      </c>
      <c r="G84" s="14"/>
      <c r="H84" s="14"/>
    </row>
    <row r="85" spans="1:8" s="3" customFormat="1" ht="28.5">
      <c r="A85" s="18">
        <v>69</v>
      </c>
      <c r="B85" s="18">
        <v>3570</v>
      </c>
      <c r="C85" s="19" t="s">
        <v>5</v>
      </c>
      <c r="D85" s="36" t="s">
        <v>79</v>
      </c>
      <c r="E85" s="35" t="s">
        <v>80</v>
      </c>
      <c r="F85" s="35" t="s">
        <v>147</v>
      </c>
      <c r="G85" s="14"/>
      <c r="H85" s="14"/>
    </row>
    <row r="86" spans="1:8" s="3" customFormat="1" ht="28.5">
      <c r="A86" s="18">
        <v>70</v>
      </c>
      <c r="B86" s="18">
        <v>3570</v>
      </c>
      <c r="C86" s="19" t="s">
        <v>5</v>
      </c>
      <c r="D86" s="36" t="s">
        <v>79</v>
      </c>
      <c r="E86" s="35" t="s">
        <v>80</v>
      </c>
      <c r="F86" s="35" t="s">
        <v>148</v>
      </c>
      <c r="G86" s="14"/>
      <c r="H86" s="14"/>
    </row>
    <row r="87" spans="1:8" s="3" customFormat="1" ht="28.5">
      <c r="A87" s="18">
        <v>71</v>
      </c>
      <c r="B87" s="18">
        <v>3570</v>
      </c>
      <c r="C87" s="19" t="s">
        <v>5</v>
      </c>
      <c r="D87" s="36" t="s">
        <v>79</v>
      </c>
      <c r="E87" s="35" t="s">
        <v>80</v>
      </c>
      <c r="F87" s="35" t="s">
        <v>149</v>
      </c>
      <c r="G87" s="14"/>
      <c r="H87" s="14"/>
    </row>
    <row r="88" spans="1:8" s="3" customFormat="1" ht="28.5">
      <c r="A88" s="18">
        <v>72</v>
      </c>
      <c r="B88" s="18">
        <v>3570</v>
      </c>
      <c r="C88" s="19" t="s">
        <v>5</v>
      </c>
      <c r="D88" s="36" t="s">
        <v>79</v>
      </c>
      <c r="E88" s="35" t="s">
        <v>80</v>
      </c>
      <c r="F88" s="35" t="s">
        <v>87</v>
      </c>
      <c r="G88" s="14"/>
      <c r="H88" s="14"/>
    </row>
    <row r="89" spans="1:8" s="3" customFormat="1" ht="28.5">
      <c r="A89" s="18">
        <v>73</v>
      </c>
      <c r="B89" s="18">
        <v>3570</v>
      </c>
      <c r="C89" s="19" t="s">
        <v>5</v>
      </c>
      <c r="D89" s="36" t="s">
        <v>79</v>
      </c>
      <c r="E89" s="35" t="s">
        <v>80</v>
      </c>
      <c r="F89" s="35" t="s">
        <v>88</v>
      </c>
      <c r="G89" s="14"/>
      <c r="H89" s="14"/>
    </row>
    <row r="90" spans="1:8" s="3" customFormat="1" ht="28.5">
      <c r="A90" s="18">
        <v>74</v>
      </c>
      <c r="B90" s="18">
        <v>3570</v>
      </c>
      <c r="C90" s="19" t="s">
        <v>5</v>
      </c>
      <c r="D90" s="36" t="s">
        <v>79</v>
      </c>
      <c r="E90" s="35" t="s">
        <v>80</v>
      </c>
      <c r="F90" s="35" t="s">
        <v>150</v>
      </c>
      <c r="G90" s="14"/>
      <c r="H90" s="14"/>
    </row>
    <row r="91" spans="1:8" s="3" customFormat="1" ht="28.5">
      <c r="A91" s="18">
        <v>75</v>
      </c>
      <c r="B91" s="18">
        <v>3570</v>
      </c>
      <c r="C91" s="19" t="s">
        <v>5</v>
      </c>
      <c r="D91" s="36" t="s">
        <v>79</v>
      </c>
      <c r="E91" s="35" t="s">
        <v>80</v>
      </c>
      <c r="F91" s="35" t="s">
        <v>151</v>
      </c>
      <c r="G91" s="14"/>
      <c r="H91" s="14"/>
    </row>
    <row r="92" spans="1:8" s="3" customFormat="1" ht="28.5">
      <c r="A92" s="18">
        <v>76</v>
      </c>
      <c r="B92" s="18">
        <v>3570</v>
      </c>
      <c r="C92" s="19" t="s">
        <v>5</v>
      </c>
      <c r="D92" s="36" t="s">
        <v>79</v>
      </c>
      <c r="E92" s="35" t="s">
        <v>80</v>
      </c>
      <c r="F92" s="35" t="s">
        <v>89</v>
      </c>
      <c r="G92" s="14"/>
      <c r="H92" s="14"/>
    </row>
    <row r="93" spans="1:8" s="3" customFormat="1" ht="28.5">
      <c r="A93" s="18">
        <v>77</v>
      </c>
      <c r="B93" s="18">
        <v>3570</v>
      </c>
      <c r="C93" s="19" t="s">
        <v>5</v>
      </c>
      <c r="D93" s="36" t="s">
        <v>79</v>
      </c>
      <c r="E93" s="35" t="s">
        <v>80</v>
      </c>
      <c r="F93" s="35" t="s">
        <v>152</v>
      </c>
      <c r="G93" s="14"/>
      <c r="H93" s="14"/>
    </row>
    <row r="94" spans="1:8" s="3" customFormat="1" ht="28.5">
      <c r="A94" s="18">
        <v>78</v>
      </c>
      <c r="B94" s="18">
        <v>3570</v>
      </c>
      <c r="C94" s="19" t="s">
        <v>5</v>
      </c>
      <c r="D94" s="36" t="s">
        <v>79</v>
      </c>
      <c r="E94" s="35" t="s">
        <v>80</v>
      </c>
      <c r="F94" s="35" t="s">
        <v>90</v>
      </c>
      <c r="G94" s="14"/>
      <c r="H94" s="14"/>
    </row>
    <row r="95" spans="1:8" s="3" customFormat="1" ht="28.5">
      <c r="A95" s="18">
        <v>79</v>
      </c>
      <c r="B95" s="18">
        <v>3570</v>
      </c>
      <c r="C95" s="19" t="s">
        <v>5</v>
      </c>
      <c r="D95" s="36" t="s">
        <v>79</v>
      </c>
      <c r="E95" s="35" t="s">
        <v>80</v>
      </c>
      <c r="F95" s="35" t="s">
        <v>153</v>
      </c>
      <c r="G95" s="14"/>
      <c r="H95" s="14"/>
    </row>
    <row r="96" spans="1:8" s="3" customFormat="1" ht="28.5">
      <c r="A96" s="18">
        <v>80</v>
      </c>
      <c r="B96" s="18">
        <v>3570</v>
      </c>
      <c r="C96" s="19" t="s">
        <v>5</v>
      </c>
      <c r="D96" s="36" t="s">
        <v>79</v>
      </c>
      <c r="E96" s="35" t="s">
        <v>80</v>
      </c>
      <c r="F96" s="35" t="s">
        <v>154</v>
      </c>
      <c r="G96" s="14"/>
      <c r="H96" s="14"/>
    </row>
    <row r="97" spans="1:8" s="3" customFormat="1" ht="28.5">
      <c r="A97" s="18">
        <v>81</v>
      </c>
      <c r="B97" s="18">
        <v>3570</v>
      </c>
      <c r="C97" s="19" t="s">
        <v>5</v>
      </c>
      <c r="D97" s="36" t="s">
        <v>79</v>
      </c>
      <c r="E97" s="35" t="s">
        <v>80</v>
      </c>
      <c r="F97" s="35" t="s">
        <v>155</v>
      </c>
      <c r="G97" s="14"/>
      <c r="H97" s="14"/>
    </row>
    <row r="98" spans="1:8" s="3" customFormat="1" ht="28.5">
      <c r="A98" s="18">
        <v>82</v>
      </c>
      <c r="B98" s="18">
        <v>3570</v>
      </c>
      <c r="C98" s="19" t="s">
        <v>5</v>
      </c>
      <c r="D98" s="36" t="s">
        <v>79</v>
      </c>
      <c r="E98" s="35" t="s">
        <v>80</v>
      </c>
      <c r="F98" s="35" t="s">
        <v>156</v>
      </c>
      <c r="G98" s="14"/>
      <c r="H98" s="14"/>
    </row>
    <row r="99" spans="1:8" s="3" customFormat="1" ht="28.5">
      <c r="A99" s="18">
        <v>83</v>
      </c>
      <c r="B99" s="18">
        <v>3570</v>
      </c>
      <c r="C99" s="19" t="s">
        <v>5</v>
      </c>
      <c r="D99" s="36" t="s">
        <v>79</v>
      </c>
      <c r="E99" s="35" t="s">
        <v>80</v>
      </c>
      <c r="F99" s="35" t="s">
        <v>157</v>
      </c>
      <c r="G99" s="14"/>
      <c r="H99" s="14"/>
    </row>
    <row r="100" spans="1:8" s="3" customFormat="1" ht="28.5">
      <c r="A100" s="18">
        <v>84</v>
      </c>
      <c r="B100" s="18">
        <v>3570</v>
      </c>
      <c r="C100" s="19" t="s">
        <v>5</v>
      </c>
      <c r="D100" s="36" t="s">
        <v>79</v>
      </c>
      <c r="E100" s="35" t="s">
        <v>80</v>
      </c>
      <c r="F100" s="35" t="s">
        <v>158</v>
      </c>
      <c r="G100" s="14"/>
      <c r="H100" s="14"/>
    </row>
    <row r="101" spans="1:8" s="3" customFormat="1" ht="28.5">
      <c r="A101" s="18">
        <v>85</v>
      </c>
      <c r="B101" s="18">
        <v>3570</v>
      </c>
      <c r="C101" s="19" t="s">
        <v>5</v>
      </c>
      <c r="D101" s="36" t="s">
        <v>79</v>
      </c>
      <c r="E101" s="35" t="s">
        <v>80</v>
      </c>
      <c r="F101" s="35" t="s">
        <v>159</v>
      </c>
      <c r="G101" s="14"/>
      <c r="H101" s="14"/>
    </row>
    <row r="102" spans="1:8" s="3" customFormat="1" ht="28.5">
      <c r="A102" s="18">
        <v>86</v>
      </c>
      <c r="B102" s="18">
        <v>3570</v>
      </c>
      <c r="C102" s="19" t="s">
        <v>5</v>
      </c>
      <c r="D102" s="36" t="s">
        <v>79</v>
      </c>
      <c r="E102" s="35" t="s">
        <v>80</v>
      </c>
      <c r="F102" s="35" t="s">
        <v>160</v>
      </c>
      <c r="G102" s="14"/>
      <c r="H102" s="14"/>
    </row>
    <row r="103" spans="1:8" s="3" customFormat="1" ht="28.5">
      <c r="A103" s="18">
        <v>87</v>
      </c>
      <c r="B103" s="18">
        <v>3570</v>
      </c>
      <c r="C103" s="19" t="s">
        <v>5</v>
      </c>
      <c r="D103" s="36" t="s">
        <v>79</v>
      </c>
      <c r="E103" s="35" t="s">
        <v>80</v>
      </c>
      <c r="F103" s="35" t="s">
        <v>161</v>
      </c>
      <c r="G103" s="14"/>
      <c r="H103" s="14"/>
    </row>
    <row r="104" spans="1:8" s="3" customFormat="1" ht="28.5">
      <c r="A104" s="18">
        <v>88</v>
      </c>
      <c r="B104" s="18">
        <v>3570</v>
      </c>
      <c r="C104" s="19" t="s">
        <v>5</v>
      </c>
      <c r="D104" s="36" t="s">
        <v>79</v>
      </c>
      <c r="E104" s="35" t="s">
        <v>80</v>
      </c>
      <c r="F104" s="35" t="s">
        <v>162</v>
      </c>
      <c r="G104" s="14"/>
      <c r="H104" s="14"/>
    </row>
    <row r="105" spans="1:8" s="3" customFormat="1" ht="28.5">
      <c r="A105" s="18">
        <v>89</v>
      </c>
      <c r="B105" s="18">
        <v>3570</v>
      </c>
      <c r="C105" s="19" t="s">
        <v>5</v>
      </c>
      <c r="D105" s="36" t="s">
        <v>79</v>
      </c>
      <c r="E105" s="35" t="s">
        <v>80</v>
      </c>
      <c r="F105" s="35" t="s">
        <v>163</v>
      </c>
      <c r="G105" s="14"/>
      <c r="H105" s="14"/>
    </row>
    <row r="106" spans="1:8" s="3" customFormat="1" ht="28.5">
      <c r="A106" s="18">
        <v>90</v>
      </c>
      <c r="B106" s="18">
        <v>3570</v>
      </c>
      <c r="C106" s="19" t="s">
        <v>5</v>
      </c>
      <c r="D106" s="36" t="s">
        <v>79</v>
      </c>
      <c r="E106" s="35" t="s">
        <v>80</v>
      </c>
      <c r="F106" s="35" t="s">
        <v>164</v>
      </c>
      <c r="G106" s="14"/>
      <c r="H106" s="14"/>
    </row>
    <row r="107" spans="1:8" s="3" customFormat="1" ht="28.5">
      <c r="A107" s="18">
        <v>91</v>
      </c>
      <c r="B107" s="18">
        <v>3570</v>
      </c>
      <c r="C107" s="19" t="s">
        <v>5</v>
      </c>
      <c r="D107" s="36" t="s">
        <v>79</v>
      </c>
      <c r="E107" s="35" t="s">
        <v>80</v>
      </c>
      <c r="F107" s="35" t="s">
        <v>165</v>
      </c>
      <c r="G107" s="14"/>
      <c r="H107" s="14"/>
    </row>
    <row r="108" spans="1:8" s="3" customFormat="1" ht="28.5">
      <c r="A108" s="18">
        <v>92</v>
      </c>
      <c r="B108" s="18">
        <v>3570</v>
      </c>
      <c r="C108" s="19" t="s">
        <v>5</v>
      </c>
      <c r="D108" s="36" t="s">
        <v>79</v>
      </c>
      <c r="E108" s="35" t="s">
        <v>80</v>
      </c>
      <c r="F108" s="35" t="s">
        <v>91</v>
      </c>
      <c r="G108" s="14"/>
      <c r="H108" s="14"/>
    </row>
    <row r="109" spans="1:8" s="3" customFormat="1" ht="28.5">
      <c r="A109" s="18">
        <v>93</v>
      </c>
      <c r="B109" s="18">
        <v>3570</v>
      </c>
      <c r="C109" s="19" t="s">
        <v>5</v>
      </c>
      <c r="D109" s="36" t="s">
        <v>79</v>
      </c>
      <c r="E109" s="35" t="s">
        <v>80</v>
      </c>
      <c r="F109" s="35" t="s">
        <v>166</v>
      </c>
      <c r="G109" s="14"/>
      <c r="H109" s="14"/>
    </row>
    <row r="110" spans="1:8" s="3" customFormat="1" ht="28.5">
      <c r="A110" s="18">
        <v>94</v>
      </c>
      <c r="B110" s="18">
        <v>3570</v>
      </c>
      <c r="C110" s="19" t="s">
        <v>5</v>
      </c>
      <c r="D110" s="36" t="s">
        <v>79</v>
      </c>
      <c r="E110" s="35" t="s">
        <v>80</v>
      </c>
      <c r="F110" s="35" t="s">
        <v>167</v>
      </c>
      <c r="G110" s="14"/>
      <c r="H110" s="14"/>
    </row>
    <row r="111" spans="1:8" s="3" customFormat="1" ht="28.5">
      <c r="A111" s="18">
        <v>95</v>
      </c>
      <c r="B111" s="18">
        <v>3570</v>
      </c>
      <c r="C111" s="19" t="s">
        <v>5</v>
      </c>
      <c r="D111" s="36" t="s">
        <v>79</v>
      </c>
      <c r="E111" s="35" t="s">
        <v>80</v>
      </c>
      <c r="F111" s="35" t="s">
        <v>168</v>
      </c>
      <c r="G111" s="14"/>
      <c r="H111" s="14"/>
    </row>
    <row r="112" spans="1:8" s="3" customFormat="1" ht="28.5">
      <c r="A112" s="18">
        <v>96</v>
      </c>
      <c r="B112" s="18">
        <v>3570</v>
      </c>
      <c r="C112" s="19" t="s">
        <v>5</v>
      </c>
      <c r="D112" s="36" t="s">
        <v>79</v>
      </c>
      <c r="E112" s="35" t="s">
        <v>80</v>
      </c>
      <c r="F112" s="35" t="s">
        <v>169</v>
      </c>
      <c r="G112" s="14"/>
      <c r="H112" s="14"/>
    </row>
    <row r="113" spans="1:8" s="3" customFormat="1" ht="28.5">
      <c r="A113" s="18">
        <v>97</v>
      </c>
      <c r="B113" s="18">
        <v>3570</v>
      </c>
      <c r="C113" s="19" t="s">
        <v>5</v>
      </c>
      <c r="D113" s="36" t="s">
        <v>79</v>
      </c>
      <c r="E113" s="35" t="s">
        <v>80</v>
      </c>
      <c r="F113" s="35" t="s">
        <v>170</v>
      </c>
      <c r="G113" s="14"/>
      <c r="H113" s="14"/>
    </row>
    <row r="114" spans="1:8" s="3" customFormat="1" ht="28.5">
      <c r="A114" s="18">
        <v>98</v>
      </c>
      <c r="B114" s="18">
        <v>3570</v>
      </c>
      <c r="C114" s="19" t="s">
        <v>5</v>
      </c>
      <c r="D114" s="36" t="s">
        <v>79</v>
      </c>
      <c r="E114" s="35" t="s">
        <v>80</v>
      </c>
      <c r="F114" s="35" t="s">
        <v>92</v>
      </c>
      <c r="G114" s="14"/>
      <c r="H114" s="14"/>
    </row>
    <row r="115" spans="1:8" s="3" customFormat="1" ht="28.5">
      <c r="A115" s="18">
        <v>99</v>
      </c>
      <c r="B115" s="18">
        <v>3570</v>
      </c>
      <c r="C115" s="19" t="s">
        <v>5</v>
      </c>
      <c r="D115" s="36" t="s">
        <v>79</v>
      </c>
      <c r="E115" s="35" t="s">
        <v>80</v>
      </c>
      <c r="F115" s="35" t="s">
        <v>171</v>
      </c>
      <c r="G115" s="14"/>
      <c r="H115" s="14"/>
    </row>
    <row r="116" spans="1:8" s="3" customFormat="1" ht="28.5">
      <c r="A116" s="18">
        <v>100</v>
      </c>
      <c r="B116" s="18">
        <v>3570</v>
      </c>
      <c r="C116" s="19" t="s">
        <v>5</v>
      </c>
      <c r="D116" s="36" t="s">
        <v>79</v>
      </c>
      <c r="E116" s="35" t="s">
        <v>80</v>
      </c>
      <c r="F116" s="35" t="s">
        <v>172</v>
      </c>
      <c r="G116" s="14"/>
      <c r="H116" s="14"/>
    </row>
    <row r="117" spans="1:8" s="3" customFormat="1" ht="28.5">
      <c r="A117" s="18">
        <v>101</v>
      </c>
      <c r="B117" s="18">
        <v>3570</v>
      </c>
      <c r="C117" s="19" t="s">
        <v>5</v>
      </c>
      <c r="D117" s="36" t="s">
        <v>79</v>
      </c>
      <c r="E117" s="35" t="s">
        <v>80</v>
      </c>
      <c r="F117" s="35" t="s">
        <v>173</v>
      </c>
      <c r="G117" s="14"/>
      <c r="H117" s="14"/>
    </row>
    <row r="118" spans="1:8" s="3" customFormat="1" ht="28.5">
      <c r="A118" s="18">
        <v>102</v>
      </c>
      <c r="B118" s="18">
        <v>3570</v>
      </c>
      <c r="C118" s="19" t="s">
        <v>5</v>
      </c>
      <c r="D118" s="36" t="s">
        <v>79</v>
      </c>
      <c r="E118" s="35" t="s">
        <v>80</v>
      </c>
      <c r="F118" s="35" t="s">
        <v>174</v>
      </c>
      <c r="G118" s="14"/>
      <c r="H118" s="14"/>
    </row>
    <row r="119" spans="1:8" s="3" customFormat="1" ht="28.5">
      <c r="A119" s="18">
        <v>103</v>
      </c>
      <c r="B119" s="18">
        <v>3570</v>
      </c>
      <c r="C119" s="19" t="s">
        <v>5</v>
      </c>
      <c r="D119" s="36" t="s">
        <v>79</v>
      </c>
      <c r="E119" s="35" t="s">
        <v>80</v>
      </c>
      <c r="F119" s="35" t="s">
        <v>175</v>
      </c>
      <c r="G119" s="14"/>
      <c r="H119" s="14"/>
    </row>
    <row r="120" spans="1:8" s="3" customFormat="1" ht="28.5">
      <c r="A120" s="18">
        <v>104</v>
      </c>
      <c r="B120" s="18">
        <v>3570</v>
      </c>
      <c r="C120" s="19" t="s">
        <v>5</v>
      </c>
      <c r="D120" s="36" t="s">
        <v>79</v>
      </c>
      <c r="E120" s="35" t="s">
        <v>80</v>
      </c>
      <c r="F120" s="35" t="s">
        <v>176</v>
      </c>
      <c r="G120" s="14"/>
      <c r="H120" s="14"/>
    </row>
    <row r="121" spans="1:8" s="3" customFormat="1" ht="28.5">
      <c r="A121" s="18">
        <v>105</v>
      </c>
      <c r="B121" s="18">
        <v>3570</v>
      </c>
      <c r="C121" s="19" t="s">
        <v>5</v>
      </c>
      <c r="D121" s="36" t="s">
        <v>79</v>
      </c>
      <c r="E121" s="35" t="s">
        <v>80</v>
      </c>
      <c r="F121" s="35" t="s">
        <v>93</v>
      </c>
      <c r="G121" s="14"/>
      <c r="H121" s="14"/>
    </row>
    <row r="122" spans="1:8" s="3" customFormat="1" ht="28.5">
      <c r="A122" s="18">
        <v>106</v>
      </c>
      <c r="B122" s="18">
        <v>3570</v>
      </c>
      <c r="C122" s="19" t="s">
        <v>5</v>
      </c>
      <c r="D122" s="36" t="s">
        <v>79</v>
      </c>
      <c r="E122" s="35" t="s">
        <v>80</v>
      </c>
      <c r="F122" s="35" t="s">
        <v>177</v>
      </c>
      <c r="G122" s="14"/>
      <c r="H122" s="14"/>
    </row>
    <row r="123" spans="1:8" s="3" customFormat="1" ht="28.5">
      <c r="A123" s="18">
        <v>107</v>
      </c>
      <c r="B123" s="18">
        <v>3570</v>
      </c>
      <c r="C123" s="19" t="s">
        <v>5</v>
      </c>
      <c r="D123" s="36" t="s">
        <v>79</v>
      </c>
      <c r="E123" s="35" t="s">
        <v>80</v>
      </c>
      <c r="F123" s="35" t="s">
        <v>94</v>
      </c>
      <c r="G123" s="14"/>
      <c r="H123" s="14"/>
    </row>
    <row r="124" spans="1:8" s="3" customFormat="1" ht="28.5">
      <c r="A124" s="18">
        <v>108</v>
      </c>
      <c r="B124" s="18">
        <v>3570</v>
      </c>
      <c r="C124" s="19" t="s">
        <v>5</v>
      </c>
      <c r="D124" s="36" t="s">
        <v>79</v>
      </c>
      <c r="E124" s="35" t="s">
        <v>80</v>
      </c>
      <c r="F124" s="35" t="s">
        <v>95</v>
      </c>
      <c r="G124" s="14"/>
      <c r="H124" s="14"/>
    </row>
    <row r="125" spans="1:8" s="3" customFormat="1" ht="28.5">
      <c r="A125" s="18">
        <v>109</v>
      </c>
      <c r="B125" s="18">
        <v>3570</v>
      </c>
      <c r="C125" s="19" t="s">
        <v>5</v>
      </c>
      <c r="D125" s="36" t="s">
        <v>79</v>
      </c>
      <c r="E125" s="35" t="s">
        <v>80</v>
      </c>
      <c r="F125" s="35" t="s">
        <v>178</v>
      </c>
      <c r="G125" s="14"/>
      <c r="H125" s="14"/>
    </row>
    <row r="126" spans="1:8" s="3" customFormat="1" ht="28.5">
      <c r="A126" s="18">
        <v>110</v>
      </c>
      <c r="B126" s="18">
        <v>3570</v>
      </c>
      <c r="C126" s="19" t="s">
        <v>5</v>
      </c>
      <c r="D126" s="36" t="s">
        <v>79</v>
      </c>
      <c r="E126" s="35" t="s">
        <v>80</v>
      </c>
      <c r="F126" s="35" t="s">
        <v>179</v>
      </c>
      <c r="G126" s="14"/>
      <c r="H126" s="14"/>
    </row>
    <row r="127" spans="1:8" s="3" customFormat="1" ht="28.5">
      <c r="A127" s="18">
        <v>111</v>
      </c>
      <c r="B127" s="18">
        <v>3570</v>
      </c>
      <c r="C127" s="19" t="s">
        <v>5</v>
      </c>
      <c r="D127" s="36" t="s">
        <v>79</v>
      </c>
      <c r="E127" s="35" t="s">
        <v>80</v>
      </c>
      <c r="F127" s="35" t="s">
        <v>180</v>
      </c>
      <c r="G127" s="14"/>
      <c r="H127" s="14"/>
    </row>
    <row r="128" spans="1:8" s="3" customFormat="1" ht="28.5">
      <c r="A128" s="18">
        <v>112</v>
      </c>
      <c r="B128" s="18">
        <v>3570</v>
      </c>
      <c r="C128" s="19" t="s">
        <v>5</v>
      </c>
      <c r="D128" s="36" t="s">
        <v>79</v>
      </c>
      <c r="E128" s="35" t="s">
        <v>80</v>
      </c>
      <c r="F128" s="35" t="s">
        <v>96</v>
      </c>
      <c r="G128" s="14"/>
      <c r="H128" s="14"/>
    </row>
    <row r="129" spans="1:8" s="3" customFormat="1" ht="28.5">
      <c r="A129" s="18">
        <v>113</v>
      </c>
      <c r="B129" s="18">
        <v>3570</v>
      </c>
      <c r="C129" s="19" t="s">
        <v>5</v>
      </c>
      <c r="D129" s="36" t="s">
        <v>79</v>
      </c>
      <c r="E129" s="35" t="s">
        <v>80</v>
      </c>
      <c r="F129" s="35" t="s">
        <v>181</v>
      </c>
      <c r="G129" s="14"/>
      <c r="H129" s="14"/>
    </row>
    <row r="130" spans="1:8" s="3" customFormat="1" ht="28.5">
      <c r="A130" s="18">
        <v>114</v>
      </c>
      <c r="B130" s="18">
        <v>3570</v>
      </c>
      <c r="C130" s="19" t="s">
        <v>5</v>
      </c>
      <c r="D130" s="36" t="s">
        <v>79</v>
      </c>
      <c r="E130" s="35" t="s">
        <v>80</v>
      </c>
      <c r="F130" s="35" t="s">
        <v>97</v>
      </c>
      <c r="G130" s="14"/>
      <c r="H130" s="14"/>
    </row>
    <row r="131" spans="1:8" s="3" customFormat="1" ht="28.5">
      <c r="A131" s="18">
        <v>115</v>
      </c>
      <c r="B131" s="18">
        <v>3570</v>
      </c>
      <c r="C131" s="19" t="s">
        <v>5</v>
      </c>
      <c r="D131" s="36" t="s">
        <v>79</v>
      </c>
      <c r="E131" s="35" t="s">
        <v>80</v>
      </c>
      <c r="F131" s="35" t="s">
        <v>182</v>
      </c>
      <c r="G131" s="14"/>
      <c r="H131" s="14"/>
    </row>
    <row r="132" spans="1:8" s="3" customFormat="1" ht="28.5">
      <c r="A132" s="18">
        <v>116</v>
      </c>
      <c r="B132" s="18">
        <v>3570</v>
      </c>
      <c r="C132" s="19" t="s">
        <v>5</v>
      </c>
      <c r="D132" s="36" t="s">
        <v>79</v>
      </c>
      <c r="E132" s="35" t="s">
        <v>80</v>
      </c>
      <c r="F132" s="35" t="s">
        <v>183</v>
      </c>
      <c r="G132" s="14"/>
      <c r="H132" s="14"/>
    </row>
    <row r="133" spans="1:8" s="3" customFormat="1" ht="28.5">
      <c r="A133" s="18">
        <v>117</v>
      </c>
      <c r="B133" s="18">
        <v>3570</v>
      </c>
      <c r="C133" s="19" t="s">
        <v>5</v>
      </c>
      <c r="D133" s="36" t="s">
        <v>79</v>
      </c>
      <c r="E133" s="35" t="s">
        <v>80</v>
      </c>
      <c r="F133" s="35" t="s">
        <v>184</v>
      </c>
      <c r="G133" s="14"/>
      <c r="H133" s="14"/>
    </row>
    <row r="134" spans="1:8" s="3" customFormat="1" ht="28.5">
      <c r="A134" s="18">
        <v>118</v>
      </c>
      <c r="B134" s="18">
        <v>3570</v>
      </c>
      <c r="C134" s="19" t="s">
        <v>5</v>
      </c>
      <c r="D134" s="36" t="s">
        <v>79</v>
      </c>
      <c r="E134" s="35" t="s">
        <v>80</v>
      </c>
      <c r="F134" s="35" t="s">
        <v>185</v>
      </c>
      <c r="G134" s="14"/>
      <c r="H134" s="14"/>
    </row>
    <row r="135" spans="1:8" s="3" customFormat="1" ht="28.5">
      <c r="A135" s="18">
        <v>119</v>
      </c>
      <c r="B135" s="18">
        <v>3570</v>
      </c>
      <c r="C135" s="19" t="s">
        <v>5</v>
      </c>
      <c r="D135" s="36" t="s">
        <v>79</v>
      </c>
      <c r="E135" s="35" t="s">
        <v>80</v>
      </c>
      <c r="F135" s="35" t="s">
        <v>186</v>
      </c>
      <c r="G135" s="14"/>
      <c r="H135" s="14"/>
    </row>
    <row r="136" spans="1:8" s="3" customFormat="1" ht="28.5">
      <c r="A136" s="18">
        <v>120</v>
      </c>
      <c r="B136" s="18">
        <v>3570</v>
      </c>
      <c r="C136" s="19" t="s">
        <v>5</v>
      </c>
      <c r="D136" s="36" t="s">
        <v>79</v>
      </c>
      <c r="E136" s="35" t="s">
        <v>80</v>
      </c>
      <c r="F136" s="35" t="s">
        <v>187</v>
      </c>
      <c r="G136" s="14"/>
      <c r="H136" s="14"/>
    </row>
    <row r="137" spans="1:8" s="3" customFormat="1" ht="28.5">
      <c r="A137" s="18">
        <v>121</v>
      </c>
      <c r="B137" s="18">
        <v>3570</v>
      </c>
      <c r="C137" s="19" t="s">
        <v>5</v>
      </c>
      <c r="D137" s="36" t="s">
        <v>79</v>
      </c>
      <c r="E137" s="35" t="s">
        <v>80</v>
      </c>
      <c r="F137" s="35" t="s">
        <v>188</v>
      </c>
      <c r="G137" s="14"/>
      <c r="H137" s="14"/>
    </row>
    <row r="138" spans="1:8" s="3" customFormat="1" ht="28.5">
      <c r="A138" s="18">
        <v>122</v>
      </c>
      <c r="B138" s="18">
        <v>3570</v>
      </c>
      <c r="C138" s="19" t="s">
        <v>5</v>
      </c>
      <c r="D138" s="36" t="s">
        <v>79</v>
      </c>
      <c r="E138" s="35" t="s">
        <v>80</v>
      </c>
      <c r="F138" s="35" t="s">
        <v>189</v>
      </c>
      <c r="G138" s="14"/>
      <c r="H138" s="14"/>
    </row>
    <row r="139" spans="1:8" s="3" customFormat="1" ht="28.5">
      <c r="A139" s="18">
        <v>123</v>
      </c>
      <c r="B139" s="18">
        <v>3570</v>
      </c>
      <c r="C139" s="19" t="s">
        <v>5</v>
      </c>
      <c r="D139" s="36" t="s">
        <v>79</v>
      </c>
      <c r="E139" s="35" t="s">
        <v>80</v>
      </c>
      <c r="F139" s="35" t="s">
        <v>190</v>
      </c>
      <c r="G139" s="14"/>
      <c r="H139" s="14"/>
    </row>
    <row r="140" spans="1:8" s="3" customFormat="1" ht="28.5">
      <c r="A140" s="18">
        <v>124</v>
      </c>
      <c r="B140" s="18">
        <v>3570</v>
      </c>
      <c r="C140" s="19" t="s">
        <v>5</v>
      </c>
      <c r="D140" s="36" t="s">
        <v>79</v>
      </c>
      <c r="E140" s="35" t="s">
        <v>80</v>
      </c>
      <c r="F140" s="35" t="s">
        <v>98</v>
      </c>
      <c r="G140" s="14"/>
      <c r="H140" s="14"/>
    </row>
    <row r="141" spans="1:8" s="3" customFormat="1" ht="42.75">
      <c r="A141" s="18">
        <v>125</v>
      </c>
      <c r="B141" s="18">
        <v>3580</v>
      </c>
      <c r="C141" s="19" t="s">
        <v>6</v>
      </c>
      <c r="D141" s="36" t="s">
        <v>47</v>
      </c>
      <c r="E141" s="35" t="s">
        <v>39</v>
      </c>
      <c r="F141" s="35" t="s">
        <v>70</v>
      </c>
      <c r="G141" s="14"/>
      <c r="H141" s="14"/>
    </row>
    <row r="142" spans="1:8" s="3" customFormat="1" ht="42.75">
      <c r="A142" s="18">
        <v>126</v>
      </c>
      <c r="B142" s="18">
        <v>3580</v>
      </c>
      <c r="C142" s="19" t="s">
        <v>6</v>
      </c>
      <c r="D142" s="36" t="s">
        <v>47</v>
      </c>
      <c r="E142" s="35" t="s">
        <v>39</v>
      </c>
      <c r="F142" s="35" t="s">
        <v>71</v>
      </c>
      <c r="G142" s="14"/>
      <c r="H142" s="14"/>
    </row>
    <row r="143" spans="1:8" s="3" customFormat="1" ht="42.75">
      <c r="A143" s="18">
        <v>127</v>
      </c>
      <c r="B143" s="18">
        <v>3580</v>
      </c>
      <c r="C143" s="19" t="s">
        <v>6</v>
      </c>
      <c r="D143" s="36" t="s">
        <v>47</v>
      </c>
      <c r="E143" s="35" t="s">
        <v>39</v>
      </c>
      <c r="F143" s="35" t="s">
        <v>72</v>
      </c>
      <c r="G143" s="14"/>
      <c r="H143" s="14"/>
    </row>
    <row r="144" spans="1:8" s="3" customFormat="1" ht="42.75">
      <c r="A144" s="18">
        <v>128</v>
      </c>
      <c r="B144" s="18">
        <v>3580</v>
      </c>
      <c r="C144" s="19" t="s">
        <v>6</v>
      </c>
      <c r="D144" s="36" t="s">
        <v>47</v>
      </c>
      <c r="E144" s="35" t="s">
        <v>39</v>
      </c>
      <c r="F144" s="35" t="s">
        <v>73</v>
      </c>
      <c r="G144" s="14"/>
      <c r="H144" s="14"/>
    </row>
    <row r="146" spans="1:6">
      <c r="A146" s="71" t="s">
        <v>99</v>
      </c>
      <c r="B146" s="72"/>
      <c r="C146" s="72"/>
      <c r="D146" s="72"/>
      <c r="E146" s="72"/>
      <c r="F146" s="72"/>
    </row>
    <row r="147" spans="1:6">
      <c r="A147" s="72"/>
      <c r="B147" s="72"/>
      <c r="C147" s="72"/>
      <c r="D147" s="72"/>
      <c r="E147" s="72"/>
      <c r="F147" s="72"/>
    </row>
    <row r="148" spans="1:6">
      <c r="A148" s="72"/>
      <c r="B148" s="72"/>
      <c r="C148" s="72"/>
      <c r="D148" s="72"/>
      <c r="E148" s="72"/>
      <c r="F148" s="72"/>
    </row>
  </sheetData>
  <mergeCells count="15">
    <mergeCell ref="A146:F148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D15:D16"/>
    <mergeCell ref="E15:E16"/>
    <mergeCell ref="F15:F16"/>
    <mergeCell ref="A15:A16"/>
    <mergeCell ref="B15:C15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2024-10-15T16:58:16Z</dcterms:modified>
</cp:coreProperties>
</file>