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DIyCP\2022\Publicación pág. SSG\Proyecciones y Resultados\Proyecciones\Entregables\"/>
    </mc:Choice>
  </mc:AlternateContent>
  <xr:revisionPtr revIDLastSave="0" documentId="13_ncr:1_{42B4478A-F69F-4F58-9A64-3DA1F52AD146}" xr6:coauthVersionLast="36" xr6:coauthVersionMax="36" xr10:uidLastSave="{00000000-0000-0000-0000-000000000000}"/>
  <bookViews>
    <workbookView xWindow="0" yWindow="0" windowWidth="28800" windowHeight="10785" xr2:uid="{00000000-000D-0000-FFFF-FFFF00000000}"/>
  </bookViews>
  <sheets>
    <sheet name="Formato 7 b)" sheetId="1" r:id="rId1"/>
  </sheets>
  <externalReferences>
    <externalReference r:id="rId2"/>
  </externalReferences>
  <definedNames>
    <definedName name="ANIO1P">'[1]Info General'!$D$23</definedName>
    <definedName name="ANIO2P">'[1]Info General'!$E$23</definedName>
    <definedName name="ANIO3P">'[1]Info General'!$F$23</definedName>
    <definedName name="ANIO4P">'[1]Info General'!$G$23</definedName>
    <definedName name="ANIO5P">'[1]Info General'!$H$23</definedName>
    <definedName name="ANIO6P">'[1]Info General'!$I$23</definedName>
    <definedName name="_xlnm.Print_Area" localSheetId="0">'Formato 7 b)'!$A$1:$G$33</definedName>
  </definedNames>
  <calcPr calcId="191029"/>
</workbook>
</file>

<file path=xl/calcChain.xml><?xml version="1.0" encoding="utf-8"?>
<calcChain xmlns="http://schemas.openxmlformats.org/spreadsheetml/2006/main">
  <c r="C30" i="1" l="1"/>
  <c r="D30" i="1" s="1"/>
  <c r="E30" i="1" s="1"/>
  <c r="F30" i="1" s="1"/>
  <c r="G30" i="1" s="1"/>
  <c r="C29" i="1"/>
  <c r="D29" i="1" s="1"/>
  <c r="E29" i="1" s="1"/>
  <c r="F29" i="1" s="1"/>
  <c r="G29" i="1" s="1"/>
  <c r="C28" i="1"/>
  <c r="D28" i="1" s="1"/>
  <c r="E28" i="1" s="1"/>
  <c r="F28" i="1" s="1"/>
  <c r="G28" i="1" s="1"/>
  <c r="C27" i="1"/>
  <c r="D27" i="1" s="1"/>
  <c r="E27" i="1" s="1"/>
  <c r="F27" i="1" s="1"/>
  <c r="G27" i="1" s="1"/>
  <c r="B21" i="1" l="1"/>
  <c r="B10" i="1"/>
  <c r="C21" i="1" l="1"/>
  <c r="C10" i="1"/>
  <c r="B32" i="1"/>
  <c r="D21" i="1" l="1"/>
  <c r="E10" i="1"/>
  <c r="C32" i="1"/>
  <c r="D10" i="1"/>
  <c r="G21" i="1"/>
  <c r="F21" i="1"/>
  <c r="E21" i="1"/>
  <c r="F10" i="1" l="1"/>
  <c r="F32" i="1" s="1"/>
  <c r="D32" i="1"/>
  <c r="E32" i="1"/>
  <c r="G10" i="1" l="1"/>
  <c r="G32" i="1" s="1"/>
</calcChain>
</file>

<file path=xl/sharedStrings.xml><?xml version="1.0" encoding="utf-8"?>
<sst xmlns="http://schemas.openxmlformats.org/spreadsheetml/2006/main" count="30" uniqueCount="22">
  <si>
    <t>Formatos 7</t>
  </si>
  <si>
    <t>Proyecciones y Resultados de Ingresos y Egresos - LDF</t>
  </si>
  <si>
    <t>Formato 7 b)  Proyecciones de Egresos -LDF</t>
  </si>
  <si>
    <t>GUANAJUATO, GTO./INSTITUTO DE SALUD PÚBLICA DEL ESTADO DE GUANAJUATO</t>
  </si>
  <si>
    <t>(PESOS)</t>
  </si>
  <si>
    <t>(CIFRAS NOMINALES)</t>
  </si>
  <si>
    <t>Concepto (b)</t>
  </si>
  <si>
    <r>
      <t>1.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Gasto No Etiquetado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(1=A+B+C+D+E+F+G+H+I)</t>
    </r>
  </si>
  <si>
    <r>
      <t>A.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Servicios Personales</t>
    </r>
  </si>
  <si>
    <r>
      <t>B.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Materiales y Suministros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</si>
  <si>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Servicios Generales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</si>
  <si>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Transferencias, Asignaciones, Subsidios y Otras Ayudas</t>
    </r>
  </si>
  <si>
    <r>
      <t>E.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Bienes Muebles, Inmuebles e Intangibles</t>
    </r>
  </si>
  <si>
    <r>
      <t>F.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Inversión Pública</t>
    </r>
  </si>
  <si>
    <r>
      <t>G.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Inversiones Financieras y Otras Provisiones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</si>
  <si>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 xml:space="preserve">Participaciones y Aportaciones </t>
    </r>
  </si>
  <si>
    <r>
      <t>I.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Arial"/>
        <family val="2"/>
      </rPr>
      <t>Deuda Pública</t>
    </r>
  </si>
  <si>
    <r>
      <t>2.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Gasto Etiquetado (2=A+B+C+D+E+F+G+H+I)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</si>
  <si>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Participaciones y Aportaciones</t>
    </r>
  </si>
  <si>
    <r>
      <t>3.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Total de Egresos Proyectados (3 = 1 + 2)</t>
    </r>
  </si>
  <si>
    <t>Proyecciones de Egresos - LDF EJERCICIO 2022</t>
  </si>
  <si>
    <r>
      <rPr>
        <vertAlign val="superscript"/>
        <sz val="8"/>
        <rFont val="Calibri"/>
        <family val="2"/>
        <scheme val="minor"/>
      </rPr>
      <t>1</t>
    </r>
    <r>
      <rPr>
        <sz val="8"/>
        <rFont val="Calibri"/>
        <family val="2"/>
        <scheme val="minor"/>
      </rPr>
      <t xml:space="preserve"> Las proyecciones previstas se calcularon de conformidad a los porcentajes establecidos en la Iniciativa de Ley del Presupuesto General de Egresos del Estado de Guanajuato para el Ejercicio Fiscal 2022.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</si>
</sst>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Times New Roman"/>
      <family val="1"/>
    </font>
    <font>
      <sz val="8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5" fillId="0" borderId="9" xfId="0" applyFont="1" applyBorder="1" applyAlignment="1">
      <alignment horizontal="left" vertical="center" wrapText="1" indent="1"/>
    </xf>
    <xf numFmtId="4" fontId="5" fillId="0" borderId="6" xfId="0" applyNumberFormat="1" applyFont="1" applyBorder="1" applyAlignment="1">
      <alignment horizontal="right" vertical="center" wrapText="1"/>
    </xf>
    <xf numFmtId="0" fontId="7" fillId="0" borderId="9" xfId="0" applyFont="1" applyBorder="1" applyAlignment="1">
      <alignment horizontal="left" vertical="center" wrapText="1" indent="3"/>
    </xf>
    <xf numFmtId="4" fontId="7" fillId="0" borderId="6" xfId="0" applyNumberFormat="1" applyFont="1" applyBorder="1" applyAlignment="1">
      <alignment horizontal="right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justify" vertical="center"/>
    </xf>
    <xf numFmtId="0" fontId="9" fillId="0" borderId="0" xfId="0" applyFont="1"/>
    <xf numFmtId="43" fontId="7" fillId="0" borderId="6" xfId="1" applyFont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2018/Informes%20trimestrales%20ASEG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23">
          <cell r="D23">
            <v>2018</v>
          </cell>
          <cell r="E23" t="str">
            <v>2019 (d)</v>
          </cell>
          <cell r="F23" t="str">
            <v>2020 (d)</v>
          </cell>
          <cell r="G23" t="str">
            <v>2021 (d)</v>
          </cell>
          <cell r="H23" t="str">
            <v>2022 (d)</v>
          </cell>
          <cell r="I23" t="str">
            <v>2023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5"/>
  <sheetViews>
    <sheetView showGridLines="0" tabSelected="1" zoomScaleNormal="100" workbookViewId="0">
      <selection activeCell="L9" sqref="L9"/>
    </sheetView>
  </sheetViews>
  <sheetFormatPr baseColWidth="10" defaultRowHeight="15" x14ac:dyDescent="0.25"/>
  <cols>
    <col min="1" max="1" width="33.5703125" customWidth="1"/>
    <col min="2" max="2" width="16.85546875" bestFit="1" customWidth="1"/>
    <col min="3" max="7" width="13.85546875" bestFit="1" customWidth="1"/>
  </cols>
  <sheetData>
    <row r="1" spans="1:7" x14ac:dyDescent="0.25">
      <c r="A1" s="17" t="s">
        <v>0</v>
      </c>
      <c r="B1" s="17"/>
      <c r="C1" s="17"/>
      <c r="D1" s="17"/>
      <c r="E1" s="17"/>
      <c r="F1" s="17"/>
      <c r="G1" s="17"/>
    </row>
    <row r="2" spans="1:7" x14ac:dyDescent="0.25">
      <c r="A2" s="17" t="s">
        <v>1</v>
      </c>
      <c r="B2" s="17"/>
      <c r="C2" s="17"/>
      <c r="D2" s="17"/>
      <c r="E2" s="17"/>
      <c r="F2" s="17"/>
      <c r="G2" s="17"/>
    </row>
    <row r="3" spans="1:7" ht="15.75" thickBot="1" x14ac:dyDescent="0.3">
      <c r="A3" s="18" t="s">
        <v>2</v>
      </c>
      <c r="B3" s="18"/>
      <c r="C3" s="18"/>
      <c r="D3" s="18"/>
      <c r="E3" s="18"/>
      <c r="F3" s="18"/>
      <c r="G3" s="18"/>
    </row>
    <row r="4" spans="1:7" x14ac:dyDescent="0.25">
      <c r="A4" s="19" t="s">
        <v>3</v>
      </c>
      <c r="B4" s="20"/>
      <c r="C4" s="20"/>
      <c r="D4" s="20"/>
      <c r="E4" s="20"/>
      <c r="F4" s="20"/>
      <c r="G4" s="21"/>
    </row>
    <row r="5" spans="1:7" x14ac:dyDescent="0.25">
      <c r="A5" s="12" t="s">
        <v>20</v>
      </c>
      <c r="B5" s="13"/>
      <c r="C5" s="13"/>
      <c r="D5" s="13"/>
      <c r="E5" s="13"/>
      <c r="F5" s="13"/>
      <c r="G5" s="14"/>
    </row>
    <row r="6" spans="1:7" x14ac:dyDescent="0.25">
      <c r="A6" s="12" t="s">
        <v>4</v>
      </c>
      <c r="B6" s="13"/>
      <c r="C6" s="13"/>
      <c r="D6" s="13"/>
      <c r="E6" s="13"/>
      <c r="F6" s="13"/>
      <c r="G6" s="14"/>
    </row>
    <row r="7" spans="1:7" ht="15.75" thickBot="1" x14ac:dyDescent="0.3">
      <c r="A7" s="12" t="s">
        <v>5</v>
      </c>
      <c r="B7" s="13"/>
      <c r="C7" s="13"/>
      <c r="D7" s="13"/>
      <c r="E7" s="13"/>
      <c r="F7" s="13"/>
      <c r="G7" s="14"/>
    </row>
    <row r="8" spans="1:7" x14ac:dyDescent="0.25">
      <c r="A8" s="22" t="s">
        <v>6</v>
      </c>
      <c r="B8" s="15">
        <v>2022</v>
      </c>
      <c r="C8" s="15">
        <v>2023</v>
      </c>
      <c r="D8" s="15">
        <v>2024</v>
      </c>
      <c r="E8" s="15">
        <v>2025</v>
      </c>
      <c r="F8" s="15">
        <v>2026</v>
      </c>
      <c r="G8" s="15">
        <v>2027</v>
      </c>
    </row>
    <row r="9" spans="1:7" ht="27.95" customHeight="1" thickBot="1" x14ac:dyDescent="0.3">
      <c r="A9" s="23"/>
      <c r="B9" s="16"/>
      <c r="C9" s="16"/>
      <c r="D9" s="16"/>
      <c r="E9" s="16"/>
      <c r="F9" s="16"/>
      <c r="G9" s="16"/>
    </row>
    <row r="10" spans="1:7" ht="26.25" customHeight="1" x14ac:dyDescent="0.25">
      <c r="A10" s="1" t="s">
        <v>7</v>
      </c>
      <c r="B10" s="2">
        <f>SUM(B11:B19)</f>
        <v>6336903100.8800011</v>
      </c>
      <c r="C10" s="2">
        <f t="shared" ref="C10:G10" si="0">SUM(C11:C19)</f>
        <v>6508273180.1925325</v>
      </c>
      <c r="D10" s="2">
        <f t="shared" si="0"/>
        <v>6998524862.622654</v>
      </c>
      <c r="E10" s="2">
        <f t="shared" si="0"/>
        <v>7338093535.5300722</v>
      </c>
      <c r="F10" s="2">
        <f t="shared" si="0"/>
        <v>7702327466.1206512</v>
      </c>
      <c r="G10" s="2">
        <f t="shared" si="0"/>
        <v>8157766923.2421942</v>
      </c>
    </row>
    <row r="11" spans="1:7" x14ac:dyDescent="0.25">
      <c r="A11" s="3" t="s">
        <v>8</v>
      </c>
      <c r="B11" s="10">
        <v>3503436023.3800001</v>
      </c>
      <c r="C11" s="10">
        <v>3644624495.1222143</v>
      </c>
      <c r="D11" s="10">
        <v>3848723466.8490586</v>
      </c>
      <c r="E11" s="10">
        <v>4060403257.5257568</v>
      </c>
      <c r="F11" s="10">
        <v>4283725436.6896729</v>
      </c>
      <c r="G11" s="10">
        <v>4519330335.7076044</v>
      </c>
    </row>
    <row r="12" spans="1:7" x14ac:dyDescent="0.25">
      <c r="A12" s="3" t="s">
        <v>9</v>
      </c>
      <c r="B12" s="10">
        <v>1132715716.5599999</v>
      </c>
      <c r="C12" s="10">
        <v>1166697188.0567999</v>
      </c>
      <c r="D12" s="10">
        <v>1232032230.5879807</v>
      </c>
      <c r="E12" s="10">
        <v>1299794003.2703197</v>
      </c>
      <c r="F12" s="10">
        <v>1371282673.4501872</v>
      </c>
      <c r="G12" s="10">
        <v>1446703220.4899476</v>
      </c>
    </row>
    <row r="13" spans="1:7" x14ac:dyDescent="0.25">
      <c r="A13" s="3" t="s">
        <v>10</v>
      </c>
      <c r="B13" s="10">
        <v>1621185305.9400001</v>
      </c>
      <c r="C13" s="10">
        <v>1669820865.1182001</v>
      </c>
      <c r="D13" s="10">
        <v>1763330833.5648193</v>
      </c>
      <c r="E13" s="10">
        <v>1860314029.4108841</v>
      </c>
      <c r="F13" s="10">
        <v>1962631301.0284827</v>
      </c>
      <c r="G13" s="10">
        <v>2070576022.5850492</v>
      </c>
    </row>
    <row r="14" spans="1:7" ht="22.5" x14ac:dyDescent="0.25">
      <c r="A14" s="3" t="s">
        <v>11</v>
      </c>
      <c r="B14" s="10">
        <v>781000</v>
      </c>
      <c r="C14" s="10">
        <v>804430</v>
      </c>
      <c r="D14" s="10">
        <v>849478.08</v>
      </c>
      <c r="E14" s="10">
        <v>896199.37439999997</v>
      </c>
      <c r="F14" s="10">
        <v>945490.33999200002</v>
      </c>
      <c r="G14" s="10">
        <v>997492.30869155994</v>
      </c>
    </row>
    <row r="15" spans="1:7" ht="22.5" x14ac:dyDescent="0.25">
      <c r="A15" s="3" t="s">
        <v>12</v>
      </c>
      <c r="B15" s="10">
        <v>78200</v>
      </c>
      <c r="C15" s="10">
        <v>96866.34</v>
      </c>
      <c r="D15" s="10">
        <v>85263.02399999999</v>
      </c>
      <c r="E15" s="10">
        <v>79872.584140799998</v>
      </c>
      <c r="F15" s="10">
        <v>96425.628341327989</v>
      </c>
      <c r="G15" s="10">
        <v>96744.88715368486</v>
      </c>
    </row>
    <row r="16" spans="1:7" x14ac:dyDescent="0.25">
      <c r="A16" s="3" t="s">
        <v>13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</row>
    <row r="17" spans="1:7" ht="22.5" x14ac:dyDescent="0.25">
      <c r="A17" s="3" t="s">
        <v>14</v>
      </c>
      <c r="B17" s="10">
        <v>78706855</v>
      </c>
      <c r="C17" s="10">
        <v>26229335.555317536</v>
      </c>
      <c r="D17" s="10">
        <v>153503590.51679552</v>
      </c>
      <c r="E17" s="10">
        <v>116606173.36457062</v>
      </c>
      <c r="F17" s="10">
        <v>83646138.983975321</v>
      </c>
      <c r="G17" s="10">
        <v>120063107.26374827</v>
      </c>
    </row>
    <row r="18" spans="1:7" x14ac:dyDescent="0.25">
      <c r="A18" s="3" t="s">
        <v>15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</row>
    <row r="19" spans="1:7" x14ac:dyDescent="0.25">
      <c r="A19" s="3" t="s">
        <v>16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</row>
    <row r="20" spans="1:7" x14ac:dyDescent="0.25">
      <c r="A20" s="5"/>
      <c r="B20" s="10"/>
      <c r="C20" s="10"/>
      <c r="D20" s="10"/>
      <c r="E20" s="10"/>
      <c r="F20" s="10"/>
      <c r="G20" s="10"/>
    </row>
    <row r="21" spans="1:7" ht="18.95" customHeight="1" x14ac:dyDescent="0.25">
      <c r="A21" s="1" t="s">
        <v>17</v>
      </c>
      <c r="B21" s="2">
        <f>SUM(B22:B30)</f>
        <v>8007312174</v>
      </c>
      <c r="C21" s="2">
        <f t="shared" ref="C21:G21" si="1">SUM(C22:C30)</f>
        <v>8455721655.7439995</v>
      </c>
      <c r="D21" s="2">
        <f t="shared" si="1"/>
        <v>8920786346.8099194</v>
      </c>
      <c r="E21" s="2">
        <f t="shared" si="1"/>
        <v>9411429595.8844681</v>
      </c>
      <c r="F21" s="2">
        <f t="shared" si="1"/>
        <v>9929058223.6581116</v>
      </c>
      <c r="G21" s="2">
        <f t="shared" si="1"/>
        <v>10475156425.959309</v>
      </c>
    </row>
    <row r="22" spans="1:7" x14ac:dyDescent="0.25">
      <c r="A22" s="3" t="s">
        <v>8</v>
      </c>
      <c r="B22" s="10">
        <v>5011796690</v>
      </c>
      <c r="C22" s="10">
        <v>5292457304.6400003</v>
      </c>
      <c r="D22" s="10">
        <v>5583542456.3952007</v>
      </c>
      <c r="E22" s="10">
        <v>5890637291.4969368</v>
      </c>
      <c r="F22" s="10">
        <v>6214622342.5292673</v>
      </c>
      <c r="G22" s="10">
        <v>6556426571.3683767</v>
      </c>
    </row>
    <row r="23" spans="1:7" x14ac:dyDescent="0.25">
      <c r="A23" s="3" t="s">
        <v>9</v>
      </c>
      <c r="B23" s="10">
        <v>1530901662</v>
      </c>
      <c r="C23" s="10">
        <v>1616632155.072</v>
      </c>
      <c r="D23" s="10">
        <v>1705546923.60096</v>
      </c>
      <c r="E23" s="10">
        <v>1799352004.3990128</v>
      </c>
      <c r="F23" s="10">
        <v>1898316364.6409585</v>
      </c>
      <c r="G23" s="10">
        <v>2002723764.6962113</v>
      </c>
    </row>
    <row r="24" spans="1:7" x14ac:dyDescent="0.25">
      <c r="A24" s="3" t="s">
        <v>10</v>
      </c>
      <c r="B24" s="10">
        <v>1462287236</v>
      </c>
      <c r="C24" s="10">
        <v>1544175321.2160001</v>
      </c>
      <c r="D24" s="10">
        <v>1629104963.8828802</v>
      </c>
      <c r="E24" s="10">
        <v>1718705736.8964386</v>
      </c>
      <c r="F24" s="10">
        <v>1813234552.4257424</v>
      </c>
      <c r="G24" s="10">
        <v>1912962452.8091583</v>
      </c>
    </row>
    <row r="25" spans="1:7" ht="22.5" x14ac:dyDescent="0.25">
      <c r="A25" s="3" t="s">
        <v>11</v>
      </c>
      <c r="B25" s="10">
        <v>617761</v>
      </c>
      <c r="C25" s="10">
        <v>652355.61600000004</v>
      </c>
      <c r="D25" s="10">
        <v>688235.17488000006</v>
      </c>
      <c r="E25" s="10">
        <v>726088.10949840001</v>
      </c>
      <c r="F25" s="10">
        <v>766022.95552081184</v>
      </c>
      <c r="G25" s="10">
        <v>808154.21807445656</v>
      </c>
    </row>
    <row r="26" spans="1:7" ht="22.5" x14ac:dyDescent="0.25">
      <c r="A26" s="3" t="s">
        <v>12</v>
      </c>
      <c r="B26" s="10">
        <v>1708825</v>
      </c>
      <c r="C26" s="10">
        <v>1804519.2</v>
      </c>
      <c r="D26" s="10">
        <v>1903767.7560000001</v>
      </c>
      <c r="E26" s="10">
        <v>2008474.9825800003</v>
      </c>
      <c r="F26" s="10">
        <v>2118941.1066219001</v>
      </c>
      <c r="G26" s="10">
        <v>2235482.8674861039</v>
      </c>
    </row>
    <row r="27" spans="1:7" x14ac:dyDescent="0.25">
      <c r="A27" s="3" t="s">
        <v>13</v>
      </c>
      <c r="B27" s="10">
        <v>0</v>
      </c>
      <c r="C27" s="10">
        <f t="shared" ref="C27:C30" si="2">+B27*1.056</f>
        <v>0</v>
      </c>
      <c r="D27" s="10">
        <f t="shared" ref="D27:D30" si="3">+C27*1.055</f>
        <v>0</v>
      </c>
      <c r="E27" s="10">
        <f t="shared" ref="E27:G30" si="4">+D27*1.055</f>
        <v>0</v>
      </c>
      <c r="F27" s="10">
        <f t="shared" si="4"/>
        <v>0</v>
      </c>
      <c r="G27" s="10">
        <f t="shared" si="4"/>
        <v>0</v>
      </c>
    </row>
    <row r="28" spans="1:7" ht="22.5" x14ac:dyDescent="0.25">
      <c r="A28" s="3" t="s">
        <v>14</v>
      </c>
      <c r="B28" s="10">
        <v>0</v>
      </c>
      <c r="C28" s="10">
        <f t="shared" si="2"/>
        <v>0</v>
      </c>
      <c r="D28" s="10">
        <f t="shared" si="3"/>
        <v>0</v>
      </c>
      <c r="E28" s="10">
        <f t="shared" si="4"/>
        <v>0</v>
      </c>
      <c r="F28" s="10">
        <f t="shared" si="4"/>
        <v>0</v>
      </c>
      <c r="G28" s="10">
        <f t="shared" si="4"/>
        <v>0</v>
      </c>
    </row>
    <row r="29" spans="1:7" x14ac:dyDescent="0.25">
      <c r="A29" s="3" t="s">
        <v>18</v>
      </c>
      <c r="B29" s="10">
        <v>0</v>
      </c>
      <c r="C29" s="10">
        <f t="shared" si="2"/>
        <v>0</v>
      </c>
      <c r="D29" s="10">
        <f t="shared" si="3"/>
        <v>0</v>
      </c>
      <c r="E29" s="10">
        <f t="shared" si="4"/>
        <v>0</v>
      </c>
      <c r="F29" s="10">
        <f t="shared" si="4"/>
        <v>0</v>
      </c>
      <c r="G29" s="10">
        <f t="shared" si="4"/>
        <v>0</v>
      </c>
    </row>
    <row r="30" spans="1:7" x14ac:dyDescent="0.25">
      <c r="A30" s="3" t="s">
        <v>16</v>
      </c>
      <c r="B30" s="10">
        <v>0</v>
      </c>
      <c r="C30" s="10">
        <f t="shared" si="2"/>
        <v>0</v>
      </c>
      <c r="D30" s="10">
        <f t="shared" si="3"/>
        <v>0</v>
      </c>
      <c r="E30" s="10">
        <f t="shared" si="4"/>
        <v>0</v>
      </c>
      <c r="F30" s="10">
        <f t="shared" si="4"/>
        <v>0</v>
      </c>
      <c r="G30" s="10">
        <f t="shared" si="4"/>
        <v>0</v>
      </c>
    </row>
    <row r="31" spans="1:7" x14ac:dyDescent="0.25">
      <c r="A31" s="5"/>
      <c r="B31" s="4"/>
      <c r="C31" s="4"/>
      <c r="D31" s="4"/>
      <c r="E31" s="4"/>
      <c r="F31" s="4"/>
      <c r="G31" s="4"/>
    </row>
    <row r="32" spans="1:7" ht="22.5" x14ac:dyDescent="0.25">
      <c r="A32" s="1" t="s">
        <v>19</v>
      </c>
      <c r="B32" s="2">
        <f>+B10+B21</f>
        <v>14344215274.880001</v>
      </c>
      <c r="C32" s="2">
        <f t="shared" ref="C32:G32" si="5">+C10+C21</f>
        <v>14963994835.936531</v>
      </c>
      <c r="D32" s="2">
        <f t="shared" si="5"/>
        <v>15919311209.432573</v>
      </c>
      <c r="E32" s="2">
        <f t="shared" si="5"/>
        <v>16749523131.414539</v>
      </c>
      <c r="F32" s="2">
        <f t="shared" si="5"/>
        <v>17631385689.778763</v>
      </c>
      <c r="G32" s="2">
        <f t="shared" si="5"/>
        <v>18632923349.201504</v>
      </c>
    </row>
    <row r="33" spans="1:7" ht="15.75" thickBot="1" x14ac:dyDescent="0.3">
      <c r="A33" s="6"/>
      <c r="B33" s="7"/>
      <c r="C33" s="7"/>
      <c r="D33" s="7"/>
      <c r="E33" s="7"/>
      <c r="F33" s="7"/>
      <c r="G33" s="7"/>
    </row>
    <row r="34" spans="1:7" x14ac:dyDescent="0.25">
      <c r="A34" s="8"/>
      <c r="B34" s="9"/>
      <c r="C34" s="9"/>
      <c r="D34" s="9"/>
      <c r="E34" s="9"/>
      <c r="F34" s="9"/>
      <c r="G34" s="9"/>
    </row>
    <row r="35" spans="1:7" ht="24" customHeight="1" x14ac:dyDescent="0.25">
      <c r="A35" s="11" t="s">
        <v>21</v>
      </c>
      <c r="B35" s="11"/>
      <c r="C35" s="11"/>
      <c r="D35" s="11"/>
      <c r="E35" s="11"/>
      <c r="F35" s="11"/>
      <c r="G35" s="11"/>
    </row>
  </sheetData>
  <mergeCells count="15">
    <mergeCell ref="A35:G35"/>
    <mergeCell ref="A6:G6"/>
    <mergeCell ref="B8:B9"/>
    <mergeCell ref="A1:G1"/>
    <mergeCell ref="A2:G2"/>
    <mergeCell ref="A3:G3"/>
    <mergeCell ref="A4:G4"/>
    <mergeCell ref="A5:G5"/>
    <mergeCell ref="A7:G7"/>
    <mergeCell ref="A8:A9"/>
    <mergeCell ref="C8:C9"/>
    <mergeCell ref="D8:D9"/>
    <mergeCell ref="E8:E9"/>
    <mergeCell ref="F8:F9"/>
    <mergeCell ref="G8:G9"/>
  </mergeCells>
  <dataValidations count="1">
    <dataValidation allowBlank="1" showInputMessage="1" showErrorMessage="1" prompt="Año 1 (d)" sqref="B8:G9" xr:uid="{00000000-0002-0000-0000-000000000000}"/>
  </dataValidations>
  <printOptions horizontalCentered="1"/>
  <pageMargins left="0.31496062992125984" right="0.31496062992125984" top="0.74803149606299213" bottom="0.74803149606299213" header="0.31496062992125984" footer="0.31496062992125984"/>
  <pageSetup scale="97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7 b)</vt:lpstr>
      <vt:lpstr>'Formato 7 b)'!Área_de_impresión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2020-05-20T18:29:06Z</cp:lastPrinted>
  <dcterms:created xsi:type="dcterms:W3CDTF">2018-04-19T21:13:36Z</dcterms:created>
  <dcterms:modified xsi:type="dcterms:W3CDTF">2022-03-17T22:42:15Z</dcterms:modified>
</cp:coreProperties>
</file>