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3\CUENTA PÚBLICA\TERCER TRIMESTRE\PLATAFORMA SALUD\"/>
    </mc:Choice>
  </mc:AlternateContent>
  <xr:revisionPtr revIDLastSave="0" documentId="8_{3E5AFDC9-8C15-4998-AECF-6CFBCFFAAA68}" xr6:coauthVersionLast="36" xr6:coauthVersionMax="36" xr10:uidLastSave="{00000000-0000-0000-0000-000000000000}"/>
  <bookViews>
    <workbookView xWindow="0" yWindow="0" windowWidth="28800" windowHeight="10005" xr2:uid="{FEA72B1E-D1F5-40EA-B883-2B6C65E6B860}"/>
  </bookViews>
  <sheets>
    <sheet name="F6d" sheetId="1" r:id="rId1"/>
  </sheets>
  <externalReferences>
    <externalReference r:id="rId2"/>
  </externalReferences>
  <definedNames>
    <definedName name="ANIO">'[1]Info General'!$D$20</definedName>
    <definedName name="_xlnm.Print_Area" localSheetId="0">F6d!$A$1:$G$36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G31" i="1" s="1"/>
  <c r="D30" i="1"/>
  <c r="G30" i="1" s="1"/>
  <c r="D29" i="1"/>
  <c r="F28" i="1"/>
  <c r="E28" i="1"/>
  <c r="E21" i="1" s="1"/>
  <c r="C28" i="1"/>
  <c r="B28" i="1"/>
  <c r="D27" i="1"/>
  <c r="G27" i="1" s="1"/>
  <c r="G26" i="1"/>
  <c r="G25" i="1"/>
  <c r="F24" i="1"/>
  <c r="E24" i="1"/>
  <c r="D24" i="1"/>
  <c r="C24" i="1"/>
  <c r="C21" i="1" s="1"/>
  <c r="B24" i="1"/>
  <c r="B21" i="1" s="1"/>
  <c r="D23" i="1"/>
  <c r="G23" i="1" s="1"/>
  <c r="D22" i="1"/>
  <c r="G22" i="1" s="1"/>
  <c r="F21" i="1"/>
  <c r="D19" i="1"/>
  <c r="G19" i="1" s="1"/>
  <c r="D18" i="1"/>
  <c r="G18" i="1" s="1"/>
  <c r="D17" i="1"/>
  <c r="G17" i="1" s="1"/>
  <c r="F16" i="1"/>
  <c r="F9" i="1" s="1"/>
  <c r="F33" i="1" s="1"/>
  <c r="E16" i="1"/>
  <c r="E9" i="1" s="1"/>
  <c r="E33" i="1" s="1"/>
  <c r="C16" i="1"/>
  <c r="B16" i="1"/>
  <c r="D15" i="1"/>
  <c r="G15" i="1" s="1"/>
  <c r="G14" i="1"/>
  <c r="G13" i="1"/>
  <c r="F12" i="1"/>
  <c r="E12" i="1"/>
  <c r="D12" i="1"/>
  <c r="C12" i="1"/>
  <c r="C9" i="1" s="1"/>
  <c r="C33" i="1" s="1"/>
  <c r="B12" i="1"/>
  <c r="B9" i="1" s="1"/>
  <c r="B33" i="1" s="1"/>
  <c r="D11" i="1"/>
  <c r="G11" i="1" s="1"/>
  <c r="D10" i="1"/>
  <c r="G10" i="1" s="1"/>
  <c r="G24" i="1" l="1"/>
  <c r="G21" i="1" s="1"/>
  <c r="G12" i="1"/>
  <c r="D28" i="1"/>
  <c r="D21" i="1" s="1"/>
  <c r="G16" i="1"/>
  <c r="G29" i="1"/>
  <c r="G28" i="1" s="1"/>
  <c r="D16" i="1"/>
  <c r="D9" i="1" s="1"/>
  <c r="D33" i="1" s="1"/>
  <c r="G9" i="1" l="1"/>
  <c r="G33" i="1" s="1"/>
</calcChain>
</file>

<file path=xl/sharedStrings.xml><?xml version="1.0" encoding="utf-8"?>
<sst xmlns="http://schemas.openxmlformats.org/spreadsheetml/2006/main" count="37" uniqueCount="28">
  <si>
    <t>Formato 6 d) Estado Analítico del Ejercicio del Presupuesto de Egresos Detallado  - LDF
                        (Clasificación de Servicios Personales por Categoría)</t>
  </si>
  <si>
    <t>Instituto de Salud Pública del Estado de Guanajuato</t>
  </si>
  <si>
    <t>Estado Analítico del Ejercicio del Presupuesto de Egresos Detallado - LDF</t>
  </si>
  <si>
    <t>Clasificación de Servicios Personales por Categoría</t>
  </si>
  <si>
    <t>del 01 de Enero al 30 de Septiembre de 2023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</si>
  <si>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</si>
  <si>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</si>
  <si>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</si>
  <si>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</si>
  <si>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</si>
  <si>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</si>
  <si>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</si>
  <si>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</si>
  <si>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</si>
  <si>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</si>
  <si>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</si>
  <si>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</si>
  <si>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</si>
  <si>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</si>
  <si>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</si>
  <si>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</si>
  <si>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</si>
  <si>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</si>
  <si>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</si>
  <si>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</si>
  <si>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</si>
  <si>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A. Personal Administrativo y de Servicio Público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</si>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</sst>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3" fontId="1" fillId="0" borderId="13" xfId="2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5" fontId="0" fillId="0" borderId="8" xfId="1" applyNumberFormat="1" applyFont="1" applyBorder="1" applyAlignment="1">
      <alignment horizontal="center"/>
    </xf>
  </cellXfs>
  <cellStyles count="4">
    <cellStyle name="Millares" xfId="1" builtinId="3"/>
    <cellStyle name="Millares 16" xfId="2" xr:uid="{37E95B9F-15DF-48D2-8A01-9DD26519AAEB}"/>
    <cellStyle name="Normal" xfId="0" builtinId="0"/>
    <cellStyle name="Normal 5 2 2" xfId="3" xr:uid="{EA442AF2-4628-429F-9A41-FF2D227680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07EFA-F7CB-4A75-BFA5-D292B4019932}">
  <dimension ref="A1:G34"/>
  <sheetViews>
    <sheetView showGridLines="0" tabSelected="1" zoomScale="80" zoomScaleNormal="80" workbookViewId="0">
      <selection sqref="A1:G1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x14ac:dyDescent="0.25">
      <c r="A6" s="9" t="s">
        <v>5</v>
      </c>
      <c r="B6" s="10"/>
      <c r="C6" s="10"/>
      <c r="D6" s="10"/>
      <c r="E6" s="10"/>
      <c r="F6" s="10"/>
      <c r="G6" s="11"/>
    </row>
    <row r="7" spans="1:7" x14ac:dyDescent="0.25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7" ht="30" x14ac:dyDescent="0.25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25">
      <c r="A9" s="18" t="s">
        <v>14</v>
      </c>
      <c r="B9" s="19">
        <f>B10+B11+B12+B15+B16+B19</f>
        <v>3791187061.4799995</v>
      </c>
      <c r="C9" s="19">
        <f t="shared" ref="C9:G9" si="0">C10+C11+C12+C15+C16+C19</f>
        <v>92929605.309999943</v>
      </c>
      <c r="D9" s="19">
        <f t="shared" si="0"/>
        <v>3884116666.79</v>
      </c>
      <c r="E9" s="19">
        <f t="shared" si="0"/>
        <v>2807501869.7600002</v>
      </c>
      <c r="F9" s="19">
        <f t="shared" si="0"/>
        <v>2807501869.7600002</v>
      </c>
      <c r="G9" s="19">
        <f t="shared" si="0"/>
        <v>1076614797.0299997</v>
      </c>
    </row>
    <row r="10" spans="1:7" x14ac:dyDescent="0.25">
      <c r="A10" s="20" t="s">
        <v>15</v>
      </c>
      <c r="B10" s="21">
        <v>0</v>
      </c>
      <c r="C10" s="21">
        <v>0</v>
      </c>
      <c r="D10" s="22">
        <f>B10+C10</f>
        <v>0</v>
      </c>
      <c r="E10" s="21">
        <v>0</v>
      </c>
      <c r="F10" s="21">
        <v>0</v>
      </c>
      <c r="G10" s="22">
        <f>D10-E10</f>
        <v>0</v>
      </c>
    </row>
    <row r="11" spans="1:7" x14ac:dyDescent="0.25">
      <c r="A11" s="20" t="s">
        <v>16</v>
      </c>
      <c r="B11" s="22">
        <v>0</v>
      </c>
      <c r="C11" s="22">
        <v>0</v>
      </c>
      <c r="D11" s="22">
        <f>B11+C11</f>
        <v>0</v>
      </c>
      <c r="E11" s="22">
        <v>0</v>
      </c>
      <c r="F11" s="22">
        <v>0</v>
      </c>
      <c r="G11" s="22">
        <f>D11-E11</f>
        <v>0</v>
      </c>
    </row>
    <row r="12" spans="1:7" x14ac:dyDescent="0.25">
      <c r="A12" s="20" t="s">
        <v>17</v>
      </c>
      <c r="B12" s="22">
        <f>B13+B14</f>
        <v>3791187061.4799995</v>
      </c>
      <c r="C12" s="22">
        <f t="shared" ref="C12:G12" si="1">C13+C14</f>
        <v>92929605.309999943</v>
      </c>
      <c r="D12" s="22">
        <f>D13+D14</f>
        <v>3884116666.79</v>
      </c>
      <c r="E12" s="22">
        <f t="shared" si="1"/>
        <v>2807501869.7600002</v>
      </c>
      <c r="F12" s="22">
        <f>F13+F14</f>
        <v>2807501869.7600002</v>
      </c>
      <c r="G12" s="22">
        <f t="shared" si="1"/>
        <v>1076614797.0299997</v>
      </c>
    </row>
    <row r="13" spans="1:7" x14ac:dyDescent="0.25">
      <c r="A13" s="23" t="s">
        <v>18</v>
      </c>
      <c r="B13" s="24">
        <v>899228207.42623925</v>
      </c>
      <c r="C13" s="24">
        <v>22041888.475721158</v>
      </c>
      <c r="D13" s="24">
        <v>921270095.90196049</v>
      </c>
      <c r="E13" s="24">
        <v>665908812.39834023</v>
      </c>
      <c r="F13" s="24">
        <v>665908812.39834023</v>
      </c>
      <c r="G13" s="22">
        <f>D13-E13</f>
        <v>255361283.50362027</v>
      </c>
    </row>
    <row r="14" spans="1:7" x14ac:dyDescent="0.25">
      <c r="A14" s="23" t="s">
        <v>19</v>
      </c>
      <c r="B14" s="24">
        <v>2891958854.0537605</v>
      </c>
      <c r="C14" s="24">
        <v>70887716.834278777</v>
      </c>
      <c r="D14" s="24">
        <v>2962846570.8880396</v>
      </c>
      <c r="E14" s="24">
        <v>2141593057.36166</v>
      </c>
      <c r="F14" s="24">
        <v>2141593057.36166</v>
      </c>
      <c r="G14" s="22">
        <f>D14-E14</f>
        <v>821253513.52637959</v>
      </c>
    </row>
    <row r="15" spans="1:7" x14ac:dyDescent="0.25">
      <c r="A15" s="20" t="s">
        <v>20</v>
      </c>
      <c r="B15" s="22">
        <v>0</v>
      </c>
      <c r="C15" s="22">
        <v>0</v>
      </c>
      <c r="D15" s="22">
        <f>B15+C15</f>
        <v>0</v>
      </c>
      <c r="E15" s="22">
        <v>0</v>
      </c>
      <c r="F15" s="22">
        <v>0</v>
      </c>
      <c r="G15" s="22">
        <f>D15-E15</f>
        <v>0</v>
      </c>
    </row>
    <row r="16" spans="1:7" ht="30" x14ac:dyDescent="0.25">
      <c r="A16" s="25" t="s">
        <v>21</v>
      </c>
      <c r="B16" s="22">
        <f>B17+B18</f>
        <v>0</v>
      </c>
      <c r="C16" s="22">
        <f t="shared" ref="C16:G16" si="2">C17+C18</f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25">
      <c r="A17" s="23" t="s">
        <v>22</v>
      </c>
      <c r="B17" s="22">
        <v>0</v>
      </c>
      <c r="C17" s="22">
        <v>0</v>
      </c>
      <c r="D17" s="22">
        <f>B17+C17</f>
        <v>0</v>
      </c>
      <c r="E17" s="22">
        <v>0</v>
      </c>
      <c r="F17" s="22">
        <v>0</v>
      </c>
      <c r="G17" s="22">
        <f>D17-E17</f>
        <v>0</v>
      </c>
    </row>
    <row r="18" spans="1:7" x14ac:dyDescent="0.25">
      <c r="A18" s="23" t="s">
        <v>23</v>
      </c>
      <c r="B18" s="22">
        <v>0</v>
      </c>
      <c r="C18" s="22">
        <v>0</v>
      </c>
      <c r="D18" s="22">
        <f>B18+C18</f>
        <v>0</v>
      </c>
      <c r="E18" s="22">
        <v>0</v>
      </c>
      <c r="F18" s="22">
        <v>0</v>
      </c>
      <c r="G18" s="22">
        <f>D18-E18</f>
        <v>0</v>
      </c>
    </row>
    <row r="19" spans="1:7" x14ac:dyDescent="0.25">
      <c r="A19" s="20" t="s">
        <v>24</v>
      </c>
      <c r="B19" s="22">
        <v>0</v>
      </c>
      <c r="C19" s="22">
        <v>0</v>
      </c>
      <c r="D19" s="22">
        <f>B19+C19</f>
        <v>0</v>
      </c>
      <c r="E19" s="22">
        <v>0</v>
      </c>
      <c r="F19" s="22">
        <v>0</v>
      </c>
      <c r="G19" s="22">
        <f>D19-E19</f>
        <v>0</v>
      </c>
    </row>
    <row r="20" spans="1:7" x14ac:dyDescent="0.25">
      <c r="A20" s="26"/>
      <c r="B20" s="27"/>
      <c r="C20" s="27"/>
      <c r="D20" s="27"/>
      <c r="E20" s="27"/>
      <c r="F20" s="27"/>
      <c r="G20" s="27"/>
    </row>
    <row r="21" spans="1:7" x14ac:dyDescent="0.25">
      <c r="A21" s="28" t="s">
        <v>25</v>
      </c>
      <c r="B21" s="19">
        <f>B22+B23+B24+B27+B28+B31</f>
        <v>5328426801</v>
      </c>
      <c r="C21" s="19">
        <f t="shared" ref="C21:G21" si="3">C22+C23+C24+C27+C28+C31</f>
        <v>241325395.74000001</v>
      </c>
      <c r="D21" s="19">
        <f t="shared" si="3"/>
        <v>5569752196.7399998</v>
      </c>
      <c r="E21" s="19">
        <f t="shared" si="3"/>
        <v>3470461989.23</v>
      </c>
      <c r="F21" s="19">
        <f t="shared" si="3"/>
        <v>3470461989.23</v>
      </c>
      <c r="G21" s="19">
        <f t="shared" si="3"/>
        <v>2099290207.5099998</v>
      </c>
    </row>
    <row r="22" spans="1:7" x14ac:dyDescent="0.25">
      <c r="A22" s="20" t="s">
        <v>26</v>
      </c>
      <c r="B22" s="21">
        <v>0</v>
      </c>
      <c r="C22" s="21">
        <v>0</v>
      </c>
      <c r="D22" s="22">
        <f>B22+C22</f>
        <v>0</v>
      </c>
      <c r="E22" s="21">
        <v>0</v>
      </c>
      <c r="F22" s="21">
        <v>0</v>
      </c>
      <c r="G22" s="22">
        <f>D22-E22</f>
        <v>0</v>
      </c>
    </row>
    <row r="23" spans="1:7" x14ac:dyDescent="0.25">
      <c r="A23" s="20" t="s">
        <v>16</v>
      </c>
      <c r="B23" s="22">
        <v>0</v>
      </c>
      <c r="C23" s="22">
        <v>0</v>
      </c>
      <c r="D23" s="22">
        <f>B23+C23</f>
        <v>0</v>
      </c>
      <c r="E23" s="22">
        <v>0</v>
      </c>
      <c r="F23" s="22">
        <v>0</v>
      </c>
      <c r="G23" s="22">
        <f>D23-E23</f>
        <v>0</v>
      </c>
    </row>
    <row r="24" spans="1:7" x14ac:dyDescent="0.25">
      <c r="A24" s="20" t="s">
        <v>17</v>
      </c>
      <c r="B24" s="22">
        <f>B25+B26</f>
        <v>5328426801</v>
      </c>
      <c r="C24" s="22">
        <f>C25+C26</f>
        <v>241325395.74000001</v>
      </c>
      <c r="D24" s="22">
        <f>D25+D26</f>
        <v>5569752196.7399998</v>
      </c>
      <c r="E24" s="22">
        <f t="shared" ref="E24:G24" si="4">E25+E26</f>
        <v>3470461989.23</v>
      </c>
      <c r="F24" s="22">
        <f t="shared" si="4"/>
        <v>3470461989.23</v>
      </c>
      <c r="G24" s="22">
        <f t="shared" si="4"/>
        <v>2099290207.5099998</v>
      </c>
    </row>
    <row r="25" spans="1:7" x14ac:dyDescent="0.25">
      <c r="A25" s="23" t="s">
        <v>18</v>
      </c>
      <c r="B25" s="24">
        <v>588050595.35628283</v>
      </c>
      <c r="C25" s="24">
        <v>26632915.856677368</v>
      </c>
      <c r="D25" s="24">
        <v>614683511.21296012</v>
      </c>
      <c r="E25" s="24">
        <v>383003711.0662846</v>
      </c>
      <c r="F25" s="24">
        <v>383003711.0662846</v>
      </c>
      <c r="G25" s="22">
        <f>D25-E25</f>
        <v>231679800.14667553</v>
      </c>
    </row>
    <row r="26" spans="1:7" x14ac:dyDescent="0.25">
      <c r="A26" s="23" t="s">
        <v>19</v>
      </c>
      <c r="B26" s="24">
        <v>4740376205.6437168</v>
      </c>
      <c r="C26" s="24">
        <v>214692479.88332263</v>
      </c>
      <c r="D26" s="24">
        <v>4955068685.5270395</v>
      </c>
      <c r="E26" s="24">
        <v>3087458278.1637154</v>
      </c>
      <c r="F26" s="24">
        <v>3087458278.1637154</v>
      </c>
      <c r="G26" s="22">
        <f>D26-E26</f>
        <v>1867610407.3633242</v>
      </c>
    </row>
    <row r="27" spans="1:7" x14ac:dyDescent="0.25">
      <c r="A27" s="20" t="s">
        <v>20</v>
      </c>
      <c r="B27" s="22">
        <v>0</v>
      </c>
      <c r="C27" s="22">
        <v>0</v>
      </c>
      <c r="D27" s="22">
        <f>B27+C27</f>
        <v>0</v>
      </c>
      <c r="E27" s="22">
        <v>0</v>
      </c>
      <c r="F27" s="22">
        <v>0</v>
      </c>
      <c r="G27" s="22">
        <f>D27-E27</f>
        <v>0</v>
      </c>
    </row>
    <row r="28" spans="1:7" ht="30" x14ac:dyDescent="0.25">
      <c r="A28" s="25" t="s">
        <v>21</v>
      </c>
      <c r="B28" s="22">
        <f>B29+B30</f>
        <v>0</v>
      </c>
      <c r="C28" s="22">
        <f t="shared" ref="C28:G28" si="5">C29+C30</f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x14ac:dyDescent="0.25">
      <c r="A29" s="23" t="s">
        <v>22</v>
      </c>
      <c r="B29" s="22">
        <v>0</v>
      </c>
      <c r="C29" s="22">
        <v>0</v>
      </c>
      <c r="D29" s="22">
        <f>B29+C29</f>
        <v>0</v>
      </c>
      <c r="E29" s="22">
        <v>0</v>
      </c>
      <c r="F29" s="22">
        <v>0</v>
      </c>
      <c r="G29" s="22">
        <f>D29-E29</f>
        <v>0</v>
      </c>
    </row>
    <row r="30" spans="1:7" x14ac:dyDescent="0.25">
      <c r="A30" s="23" t="s">
        <v>23</v>
      </c>
      <c r="B30" s="22">
        <v>0</v>
      </c>
      <c r="C30" s="22">
        <v>0</v>
      </c>
      <c r="D30" s="22">
        <f>B30+C30</f>
        <v>0</v>
      </c>
      <c r="E30" s="22">
        <v>0</v>
      </c>
      <c r="F30" s="22">
        <v>0</v>
      </c>
      <c r="G30" s="22">
        <f>D30-E30</f>
        <v>0</v>
      </c>
    </row>
    <row r="31" spans="1:7" x14ac:dyDescent="0.25">
      <c r="A31" s="20" t="s">
        <v>24</v>
      </c>
      <c r="B31" s="22">
        <v>0</v>
      </c>
      <c r="C31" s="22">
        <v>0</v>
      </c>
      <c r="D31" s="22">
        <f>B31+C31</f>
        <v>0</v>
      </c>
      <c r="E31" s="22">
        <v>0</v>
      </c>
      <c r="F31" s="22">
        <v>0</v>
      </c>
      <c r="G31" s="22">
        <f>D31-E31</f>
        <v>0</v>
      </c>
    </row>
    <row r="32" spans="1:7" x14ac:dyDescent="0.25">
      <c r="A32" s="26"/>
      <c r="B32" s="27"/>
      <c r="C32" s="27"/>
      <c r="D32" s="27"/>
      <c r="E32" s="27"/>
      <c r="F32" s="27"/>
      <c r="G32" s="27"/>
    </row>
    <row r="33" spans="1:7" x14ac:dyDescent="0.25">
      <c r="A33" s="29" t="s">
        <v>27</v>
      </c>
      <c r="B33" s="19">
        <f>B9+B21</f>
        <v>9119613862.4799995</v>
      </c>
      <c r="C33" s="19">
        <f t="shared" ref="C33:G33" si="6">C9+C21</f>
        <v>334255001.04999995</v>
      </c>
      <c r="D33" s="19">
        <f t="shared" si="6"/>
        <v>9453868863.5299988</v>
      </c>
      <c r="E33" s="19">
        <f t="shared" si="6"/>
        <v>6277963858.9899998</v>
      </c>
      <c r="F33" s="19">
        <f t="shared" si="6"/>
        <v>6277963858.9899998</v>
      </c>
      <c r="G33" s="19">
        <f t="shared" si="6"/>
        <v>3175905004.5399995</v>
      </c>
    </row>
    <row r="34" spans="1:7" x14ac:dyDescent="0.25">
      <c r="A34" s="30"/>
      <c r="B34" s="31"/>
      <c r="C34" s="31"/>
      <c r="D34" s="31"/>
      <c r="E34" s="31"/>
      <c r="F34" s="31"/>
      <c r="G34" s="3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</vt:lpstr>
      <vt:lpstr>'F6d'!Área_de_impresión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2023-10-30T16:47:03Z</cp:lastPrinted>
  <dcterms:created xsi:type="dcterms:W3CDTF">2023-10-30T16:45:48Z</dcterms:created>
  <dcterms:modified xsi:type="dcterms:W3CDTF">2023-10-30T16:47:29Z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