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EA78BC0F-7FB2-4F92-AC7E-854F66C87E78}" xr6:coauthVersionLast="36" xr6:coauthVersionMax="36" xr10:uidLastSave="{00000000-0000-0000-0000-000000000000}"/>
  <bookViews>
    <workbookView xWindow="0" yWindow="0" windowWidth="28800" windowHeight="10005" xr2:uid="{EAFCF235-0D53-4242-AF78-EC9597D10616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G73" i="1"/>
  <c r="D73" i="1"/>
  <c r="D72" i="1"/>
  <c r="G72" i="1" s="1"/>
  <c r="F71" i="1"/>
  <c r="E71" i="1"/>
  <c r="C71" i="1"/>
  <c r="B71" i="1"/>
  <c r="D70" i="1"/>
  <c r="G70" i="1" s="1"/>
  <c r="D69" i="1"/>
  <c r="G69" i="1" s="1"/>
  <c r="G68" i="1"/>
  <c r="D68" i="1"/>
  <c r="D67" i="1"/>
  <c r="G67" i="1" s="1"/>
  <c r="D66" i="1"/>
  <c r="G66" i="1" s="1"/>
  <c r="D65" i="1"/>
  <c r="G65" i="1" s="1"/>
  <c r="G64" i="1"/>
  <c r="D64" i="1"/>
  <c r="G63" i="1"/>
  <c r="D63" i="1"/>
  <c r="D62" i="1"/>
  <c r="G62" i="1" s="1"/>
  <c r="F61" i="1"/>
  <c r="E61" i="1"/>
  <c r="C61" i="1"/>
  <c r="B61" i="1"/>
  <c r="G60" i="1"/>
  <c r="G59" i="1"/>
  <c r="G58" i="1"/>
  <c r="G57" i="1"/>
  <c r="D56" i="1"/>
  <c r="D53" i="1" s="1"/>
  <c r="G55" i="1"/>
  <c r="G54" i="1"/>
  <c r="F53" i="1"/>
  <c r="E53" i="1"/>
  <c r="C53" i="1"/>
  <c r="C43" i="1" s="1"/>
  <c r="B53" i="1"/>
  <c r="B4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C44" i="1"/>
  <c r="B44" i="1"/>
  <c r="F43" i="1"/>
  <c r="D41" i="1"/>
  <c r="G41" i="1" s="1"/>
  <c r="D40" i="1"/>
  <c r="G40" i="1" s="1"/>
  <c r="G39" i="1"/>
  <c r="D39" i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G29" i="1"/>
  <c r="D29" i="1"/>
  <c r="D28" i="1"/>
  <c r="G28" i="1" s="1"/>
  <c r="F27" i="1"/>
  <c r="E27" i="1"/>
  <c r="D27" i="1"/>
  <c r="C27" i="1"/>
  <c r="B27" i="1"/>
  <c r="G26" i="1"/>
  <c r="G25" i="1"/>
  <c r="G24" i="1"/>
  <c r="G23" i="1"/>
  <c r="D22" i="1"/>
  <c r="G22" i="1" s="1"/>
  <c r="G21" i="1"/>
  <c r="G19" i="1" s="1"/>
  <c r="G20" i="1"/>
  <c r="F19" i="1"/>
  <c r="E19" i="1"/>
  <c r="C19" i="1"/>
  <c r="B19" i="1"/>
  <c r="G18" i="1"/>
  <c r="G17" i="1"/>
  <c r="G16" i="1"/>
  <c r="G15" i="1"/>
  <c r="G14" i="1"/>
  <c r="G13" i="1"/>
  <c r="G12" i="1"/>
  <c r="G11" i="1"/>
  <c r="F10" i="1"/>
  <c r="E10" i="1"/>
  <c r="D10" i="1"/>
  <c r="C10" i="1"/>
  <c r="B10" i="1"/>
  <c r="F9" i="1"/>
  <c r="D71" i="1" l="1"/>
  <c r="G10" i="1"/>
  <c r="B9" i="1"/>
  <c r="B77" i="1" s="1"/>
  <c r="G71" i="1"/>
  <c r="E9" i="1"/>
  <c r="C9" i="1"/>
  <c r="C77" i="1" s="1"/>
  <c r="D61" i="1"/>
  <c r="F77" i="1"/>
  <c r="D44" i="1"/>
  <c r="D43" i="1" s="1"/>
  <c r="G56" i="1"/>
  <c r="G53" i="1" s="1"/>
  <c r="E43" i="1"/>
  <c r="D9" i="1"/>
  <c r="E77" i="1"/>
  <c r="G61" i="1"/>
  <c r="G37" i="1"/>
  <c r="G27" i="1"/>
  <c r="G9" i="1" s="1"/>
  <c r="G44" i="1"/>
  <c r="D19" i="1"/>
  <c r="D77" i="1" l="1"/>
  <c r="G43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<sst xmlns="http://schemas.openxmlformats.org/spreadsheetml/2006/main" count="137" uniqueCount="107">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</sst>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</cellXfs>
  <cellStyles count="4">
    <cellStyle name="Millares" xfId="1" builtinId="3"/>
    <cellStyle name="Millares 16" xfId="3" xr:uid="{1A7CA7B0-1754-43E3-B3BA-F6B6C34E4AAE}"/>
    <cellStyle name="Normal" xfId="0" builtinId="0"/>
    <cellStyle name="Normal 3" xfId="2" xr:uid="{73F91DF9-FF00-4945-8866-DA816DB72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69F9-DC6E-4BB9-B2FC-CB509F036733}">
  <sheetPr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4.710937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7153973938.9700003</v>
      </c>
      <c r="C9" s="21">
        <f t="shared" ref="C9:G9" si="0">C10+C19+C27+C37</f>
        <v>886749073.57000005</v>
      </c>
      <c r="D9" s="21">
        <f t="shared" si="0"/>
        <v>8040723012.54</v>
      </c>
      <c r="E9" s="21">
        <f t="shared" si="0"/>
        <v>5075226112.3099976</v>
      </c>
      <c r="F9" s="21">
        <f t="shared" si="0"/>
        <v>5075226112.3099976</v>
      </c>
      <c r="G9" s="21">
        <f t="shared" si="0"/>
        <v>2965496900.2300024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f>D11-E11</f>
        <v>0</v>
      </c>
      <c r="H11" s="26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ref="G12:G18" si="2">D12-E12</f>
        <v>0</v>
      </c>
      <c r="H12" s="26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2"/>
        <v>0</v>
      </c>
      <c r="H13" s="26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2"/>
        <v>0</v>
      </c>
      <c r="H14" s="26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2"/>
        <v>0</v>
      </c>
      <c r="H15" s="26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2"/>
        <v>0</v>
      </c>
      <c r="H16" s="26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2"/>
        <v>0</v>
      </c>
      <c r="H17" s="26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2"/>
        <v>0</v>
      </c>
      <c r="H18" s="26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7153973938.9700003</v>
      </c>
      <c r="C19" s="24">
        <f t="shared" ref="C19:F19" si="3">SUM(C20:C26)</f>
        <v>886749073.57000005</v>
      </c>
      <c r="D19" s="24">
        <f t="shared" si="3"/>
        <v>8040723012.54</v>
      </c>
      <c r="E19" s="24">
        <f t="shared" si="3"/>
        <v>5075226112.3099976</v>
      </c>
      <c r="F19" s="24">
        <f t="shared" si="3"/>
        <v>5075226112.3099976</v>
      </c>
      <c r="G19" s="24">
        <f>SUM(G20:G26)</f>
        <v>2965496900.2300024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ref="G20:G26" si="4">D20-E20</f>
        <v>0</v>
      </c>
      <c r="H20" s="26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4"/>
        <v>0</v>
      </c>
      <c r="H21" s="26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7">
        <v>7153973938.9700003</v>
      </c>
      <c r="C22" s="27">
        <v>886749073.57000005</v>
      </c>
      <c r="D22" s="27">
        <f t="shared" ref="D22" si="5">B22+C22</f>
        <v>8040723012.54</v>
      </c>
      <c r="E22" s="27">
        <v>5075226112.3099976</v>
      </c>
      <c r="F22" s="27">
        <v>5075226112.3099976</v>
      </c>
      <c r="G22" s="27">
        <f t="shared" si="4"/>
        <v>2965496900.2300024</v>
      </c>
      <c r="H22" s="26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4"/>
        <v>0</v>
      </c>
      <c r="H23" s="26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4"/>
        <v>0</v>
      </c>
      <c r="H24" s="26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4"/>
        <v>0</v>
      </c>
      <c r="H25" s="26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4"/>
        <v>0</v>
      </c>
      <c r="H26" s="26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0</v>
      </c>
      <c r="C27" s="24">
        <f t="shared" ref="C27:G27" si="6">SUM(C28:C36)</f>
        <v>0</v>
      </c>
      <c r="D27" s="24">
        <f t="shared" si="6"/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P27" s="22"/>
      <c r="Q27" s="22"/>
      <c r="R27" s="22"/>
      <c r="S27" s="22"/>
      <c r="T27" s="22"/>
      <c r="U27" s="22"/>
    </row>
    <row r="28" spans="1:21" x14ac:dyDescent="0.25">
      <c r="A28" s="28" t="s">
        <v>48</v>
      </c>
      <c r="B28" s="24">
        <v>0</v>
      </c>
      <c r="C28" s="24">
        <v>0</v>
      </c>
      <c r="D28" s="24">
        <f t="shared" ref="D28:D36" si="7">B28+C28</f>
        <v>0</v>
      </c>
      <c r="E28" s="24">
        <v>0</v>
      </c>
      <c r="F28" s="24">
        <v>0</v>
      </c>
      <c r="G28" s="24">
        <f t="shared" ref="G28:G36" si="8">D28-E28</f>
        <v>0</v>
      </c>
      <c r="H28" s="26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4">
        <v>0</v>
      </c>
      <c r="C29" s="24">
        <v>0</v>
      </c>
      <c r="D29" s="24">
        <f t="shared" si="7"/>
        <v>0</v>
      </c>
      <c r="E29" s="24">
        <v>0</v>
      </c>
      <c r="F29" s="24">
        <v>0</v>
      </c>
      <c r="G29" s="24">
        <f t="shared" si="8"/>
        <v>0</v>
      </c>
      <c r="H29" s="26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7"/>
        <v>0</v>
      </c>
      <c r="E30" s="24">
        <v>0</v>
      </c>
      <c r="F30" s="24">
        <v>0</v>
      </c>
      <c r="G30" s="24">
        <f t="shared" si="8"/>
        <v>0</v>
      </c>
      <c r="H30" s="26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4">
        <v>0</v>
      </c>
      <c r="C31" s="24">
        <v>0</v>
      </c>
      <c r="D31" s="24">
        <f t="shared" si="7"/>
        <v>0</v>
      </c>
      <c r="E31" s="24">
        <v>0</v>
      </c>
      <c r="F31" s="24">
        <v>0</v>
      </c>
      <c r="G31" s="24">
        <f t="shared" si="8"/>
        <v>0</v>
      </c>
      <c r="H31" s="26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4">
        <v>0</v>
      </c>
      <c r="C32" s="24">
        <v>0</v>
      </c>
      <c r="D32" s="24">
        <f t="shared" si="7"/>
        <v>0</v>
      </c>
      <c r="E32" s="24">
        <v>0</v>
      </c>
      <c r="F32" s="24">
        <v>0</v>
      </c>
      <c r="G32" s="24">
        <f t="shared" si="8"/>
        <v>0</v>
      </c>
      <c r="H32" s="26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4">
        <v>0</v>
      </c>
      <c r="C33" s="24">
        <v>0</v>
      </c>
      <c r="D33" s="24">
        <f t="shared" si="7"/>
        <v>0</v>
      </c>
      <c r="E33" s="24">
        <v>0</v>
      </c>
      <c r="F33" s="24">
        <v>0</v>
      </c>
      <c r="G33" s="24">
        <f t="shared" si="8"/>
        <v>0</v>
      </c>
      <c r="H33" s="26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4">
        <v>0</v>
      </c>
      <c r="C34" s="24">
        <v>0</v>
      </c>
      <c r="D34" s="24">
        <f t="shared" si="7"/>
        <v>0</v>
      </c>
      <c r="E34" s="24">
        <v>0</v>
      </c>
      <c r="F34" s="24">
        <v>0</v>
      </c>
      <c r="G34" s="24">
        <f t="shared" si="8"/>
        <v>0</v>
      </c>
      <c r="H34" s="26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4">
        <v>0</v>
      </c>
      <c r="C35" s="24">
        <v>0</v>
      </c>
      <c r="D35" s="24">
        <f t="shared" si="7"/>
        <v>0</v>
      </c>
      <c r="E35" s="24">
        <v>0</v>
      </c>
      <c r="F35" s="24">
        <v>0</v>
      </c>
      <c r="G35" s="24">
        <f t="shared" si="8"/>
        <v>0</v>
      </c>
      <c r="H35" s="26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7"/>
        <v>0</v>
      </c>
      <c r="E36" s="24">
        <v>0</v>
      </c>
      <c r="F36" s="24">
        <v>0</v>
      </c>
      <c r="G36" s="24">
        <f t="shared" si="8"/>
        <v>0</v>
      </c>
      <c r="H36" s="26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66</v>
      </c>
      <c r="B37" s="24">
        <f>SUM(B38:B41)</f>
        <v>0</v>
      </c>
      <c r="C37" s="24">
        <f t="shared" ref="C37:G37" si="9">SUM(C38:C41)</f>
        <v>0</v>
      </c>
      <c r="D37" s="24">
        <f t="shared" si="9"/>
        <v>0</v>
      </c>
      <c r="E37" s="24">
        <f t="shared" si="9"/>
        <v>0</v>
      </c>
      <c r="F37" s="24">
        <f t="shared" si="9"/>
        <v>0</v>
      </c>
      <c r="G37" s="24">
        <f t="shared" si="9"/>
        <v>0</v>
      </c>
      <c r="P37" s="22"/>
      <c r="Q37" s="22"/>
      <c r="R37" s="22"/>
      <c r="S37" s="22"/>
      <c r="T37" s="22"/>
      <c r="U37" s="22"/>
    </row>
    <row r="38" spans="1:21" x14ac:dyDescent="0.25">
      <c r="A38" s="28" t="s">
        <v>67</v>
      </c>
      <c r="B38" s="24">
        <v>0</v>
      </c>
      <c r="C38" s="24">
        <v>0</v>
      </c>
      <c r="D38" s="24">
        <f t="shared" ref="D38:D41" si="10">B38+C38</f>
        <v>0</v>
      </c>
      <c r="E38" s="24">
        <v>0</v>
      </c>
      <c r="F38" s="24">
        <v>0</v>
      </c>
      <c r="G38" s="24">
        <f t="shared" ref="G38:G41" si="11">D38-E38</f>
        <v>0</v>
      </c>
      <c r="H38" s="26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69</v>
      </c>
      <c r="B39" s="24">
        <v>0</v>
      </c>
      <c r="C39" s="24">
        <v>0</v>
      </c>
      <c r="D39" s="24">
        <f t="shared" si="10"/>
        <v>0</v>
      </c>
      <c r="E39" s="24">
        <v>0</v>
      </c>
      <c r="F39" s="24">
        <v>0</v>
      </c>
      <c r="G39" s="24">
        <f t="shared" si="11"/>
        <v>0</v>
      </c>
      <c r="H39" s="26" t="s">
        <v>70</v>
      </c>
      <c r="P39" s="22"/>
      <c r="Q39" s="22"/>
      <c r="R39" s="22"/>
      <c r="S39" s="22"/>
      <c r="T39" s="22"/>
      <c r="U39" s="22"/>
    </row>
    <row r="40" spans="1:21" x14ac:dyDescent="0.25">
      <c r="A40" s="28" t="s">
        <v>71</v>
      </c>
      <c r="B40" s="24">
        <v>0</v>
      </c>
      <c r="C40" s="24">
        <v>0</v>
      </c>
      <c r="D40" s="24">
        <f t="shared" si="10"/>
        <v>0</v>
      </c>
      <c r="E40" s="24">
        <v>0</v>
      </c>
      <c r="F40" s="24">
        <v>0</v>
      </c>
      <c r="G40" s="24">
        <f t="shared" si="11"/>
        <v>0</v>
      </c>
      <c r="H40" s="26" t="s">
        <v>72</v>
      </c>
      <c r="P40" s="22"/>
      <c r="Q40" s="22"/>
      <c r="R40" s="22"/>
      <c r="S40" s="22"/>
      <c r="T40" s="22"/>
      <c r="U40" s="22"/>
    </row>
    <row r="41" spans="1:21" x14ac:dyDescent="0.25">
      <c r="A41" s="28" t="s">
        <v>73</v>
      </c>
      <c r="B41" s="24">
        <v>0</v>
      </c>
      <c r="C41" s="24">
        <v>0</v>
      </c>
      <c r="D41" s="24">
        <f t="shared" si="10"/>
        <v>0</v>
      </c>
      <c r="E41" s="24">
        <v>0</v>
      </c>
      <c r="F41" s="24">
        <v>0</v>
      </c>
      <c r="G41" s="24">
        <f t="shared" si="11"/>
        <v>0</v>
      </c>
      <c r="H41" s="26" t="s">
        <v>74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75</v>
      </c>
      <c r="B43" s="31">
        <f>B44+B53+B61+B71</f>
        <v>8459393555</v>
      </c>
      <c r="C43" s="31">
        <f t="shared" ref="C43:G43" si="12">C44+C53+C61+C71</f>
        <v>623983192.39999998</v>
      </c>
      <c r="D43" s="31">
        <f t="shared" si="12"/>
        <v>9083376747.3999996</v>
      </c>
      <c r="E43" s="31">
        <f t="shared" si="12"/>
        <v>5482834483.5599995</v>
      </c>
      <c r="F43" s="31">
        <f t="shared" si="12"/>
        <v>5482834483.5599995</v>
      </c>
      <c r="G43" s="31">
        <f t="shared" si="12"/>
        <v>3600542263.8400002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3">SUM(C45:C52)</f>
        <v>0</v>
      </c>
      <c r="D44" s="24">
        <f t="shared" si="13"/>
        <v>0</v>
      </c>
      <c r="E44" s="24">
        <f t="shared" si="13"/>
        <v>0</v>
      </c>
      <c r="F44" s="24">
        <f t="shared" si="13"/>
        <v>0</v>
      </c>
      <c r="G44" s="24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8" t="s">
        <v>16</v>
      </c>
      <c r="B45" s="24">
        <v>0</v>
      </c>
      <c r="C45" s="24">
        <v>0</v>
      </c>
      <c r="D45" s="24">
        <f t="shared" ref="D45:D52" si="14">B45+C45</f>
        <v>0</v>
      </c>
      <c r="E45" s="24">
        <v>0</v>
      </c>
      <c r="F45" s="24">
        <v>0</v>
      </c>
      <c r="G45" s="24">
        <f t="shared" ref="G45:G52" si="15">D45-E45</f>
        <v>0</v>
      </c>
      <c r="H45" s="26" t="s">
        <v>77</v>
      </c>
      <c r="P45" s="22"/>
      <c r="Q45" s="22"/>
      <c r="R45" s="22"/>
      <c r="S45" s="22"/>
      <c r="T45" s="22"/>
      <c r="U45" s="22"/>
    </row>
    <row r="46" spans="1:21" x14ac:dyDescent="0.25">
      <c r="A46" s="28" t="s">
        <v>18</v>
      </c>
      <c r="B46" s="24">
        <v>0</v>
      </c>
      <c r="C46" s="24">
        <v>0</v>
      </c>
      <c r="D46" s="24">
        <f t="shared" si="14"/>
        <v>0</v>
      </c>
      <c r="E46" s="24">
        <v>0</v>
      </c>
      <c r="F46" s="24">
        <v>0</v>
      </c>
      <c r="G46" s="24">
        <f t="shared" si="15"/>
        <v>0</v>
      </c>
      <c r="H46" s="26" t="s">
        <v>78</v>
      </c>
      <c r="P46" s="22"/>
      <c r="Q46" s="22"/>
      <c r="R46" s="22"/>
      <c r="S46" s="22"/>
      <c r="T46" s="22"/>
      <c r="U46" s="22"/>
    </row>
    <row r="47" spans="1:21" x14ac:dyDescent="0.25">
      <c r="A47" s="28" t="s">
        <v>20</v>
      </c>
      <c r="B47" s="24">
        <v>0</v>
      </c>
      <c r="C47" s="24">
        <v>0</v>
      </c>
      <c r="D47" s="24">
        <f t="shared" si="14"/>
        <v>0</v>
      </c>
      <c r="E47" s="24">
        <v>0</v>
      </c>
      <c r="F47" s="24">
        <v>0</v>
      </c>
      <c r="G47" s="24">
        <f t="shared" si="15"/>
        <v>0</v>
      </c>
      <c r="H47" s="26" t="s">
        <v>79</v>
      </c>
      <c r="P47" s="22"/>
      <c r="Q47" s="22"/>
      <c r="R47" s="22"/>
      <c r="S47" s="22"/>
      <c r="T47" s="22"/>
      <c r="U47" s="22"/>
    </row>
    <row r="48" spans="1:21" x14ac:dyDescent="0.25">
      <c r="A48" s="28" t="s">
        <v>22</v>
      </c>
      <c r="B48" s="24">
        <v>0</v>
      </c>
      <c r="C48" s="24">
        <v>0</v>
      </c>
      <c r="D48" s="24">
        <f t="shared" si="14"/>
        <v>0</v>
      </c>
      <c r="E48" s="24">
        <v>0</v>
      </c>
      <c r="F48" s="24">
        <v>0</v>
      </c>
      <c r="G48" s="24">
        <f t="shared" si="15"/>
        <v>0</v>
      </c>
      <c r="H48" s="26" t="s">
        <v>80</v>
      </c>
      <c r="P48" s="22"/>
      <c r="Q48" s="22"/>
      <c r="R48" s="22"/>
      <c r="S48" s="22"/>
      <c r="T48" s="22"/>
      <c r="U48" s="22"/>
    </row>
    <row r="49" spans="1:21" x14ac:dyDescent="0.25">
      <c r="A49" s="28" t="s">
        <v>24</v>
      </c>
      <c r="B49" s="24">
        <v>0</v>
      </c>
      <c r="C49" s="24">
        <v>0</v>
      </c>
      <c r="D49" s="24">
        <f t="shared" si="14"/>
        <v>0</v>
      </c>
      <c r="E49" s="24">
        <v>0</v>
      </c>
      <c r="F49" s="24">
        <v>0</v>
      </c>
      <c r="G49" s="24">
        <f t="shared" si="15"/>
        <v>0</v>
      </c>
      <c r="H49" s="26" t="s">
        <v>81</v>
      </c>
      <c r="P49" s="22"/>
      <c r="Q49" s="22"/>
      <c r="R49" s="22"/>
      <c r="S49" s="22"/>
      <c r="T49" s="22"/>
      <c r="U49" s="22"/>
    </row>
    <row r="50" spans="1:21" x14ac:dyDescent="0.25">
      <c r="A50" s="28" t="s">
        <v>26</v>
      </c>
      <c r="B50" s="24">
        <v>0</v>
      </c>
      <c r="C50" s="24">
        <v>0</v>
      </c>
      <c r="D50" s="24">
        <f t="shared" si="14"/>
        <v>0</v>
      </c>
      <c r="E50" s="24">
        <v>0</v>
      </c>
      <c r="F50" s="24">
        <v>0</v>
      </c>
      <c r="G50" s="24">
        <f t="shared" si="15"/>
        <v>0</v>
      </c>
      <c r="H50" s="26" t="s">
        <v>82</v>
      </c>
      <c r="P50" s="22"/>
      <c r="Q50" s="22"/>
      <c r="R50" s="22"/>
      <c r="S50" s="22"/>
      <c r="T50" s="22"/>
      <c r="U50" s="22"/>
    </row>
    <row r="51" spans="1:21" x14ac:dyDescent="0.25">
      <c r="A51" s="28" t="s">
        <v>28</v>
      </c>
      <c r="B51" s="24">
        <v>0</v>
      </c>
      <c r="C51" s="24">
        <v>0</v>
      </c>
      <c r="D51" s="24">
        <f t="shared" si="14"/>
        <v>0</v>
      </c>
      <c r="E51" s="24">
        <v>0</v>
      </c>
      <c r="F51" s="24">
        <v>0</v>
      </c>
      <c r="G51" s="24">
        <f t="shared" si="15"/>
        <v>0</v>
      </c>
      <c r="H51" s="26" t="s">
        <v>83</v>
      </c>
      <c r="P51" s="22"/>
      <c r="Q51" s="22"/>
      <c r="R51" s="22"/>
      <c r="S51" s="22"/>
      <c r="T51" s="22"/>
      <c r="U51" s="22"/>
    </row>
    <row r="52" spans="1:21" x14ac:dyDescent="0.25">
      <c r="A52" s="28" t="s">
        <v>30</v>
      </c>
      <c r="B52" s="24">
        <v>0</v>
      </c>
      <c r="C52" s="24">
        <v>0</v>
      </c>
      <c r="D52" s="24">
        <f t="shared" si="14"/>
        <v>0</v>
      </c>
      <c r="E52" s="24">
        <v>0</v>
      </c>
      <c r="F52" s="24">
        <v>0</v>
      </c>
      <c r="G52" s="24">
        <f t="shared" si="15"/>
        <v>0</v>
      </c>
      <c r="H52" s="26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>SUM(B54:B60)</f>
        <v>8459393555</v>
      </c>
      <c r="C53" s="24">
        <f t="shared" ref="C53:F53" si="16">SUM(C54:C60)</f>
        <v>623983192.39999998</v>
      </c>
      <c r="D53" s="24">
        <f t="shared" si="16"/>
        <v>9083376747.3999996</v>
      </c>
      <c r="E53" s="24">
        <f t="shared" si="16"/>
        <v>5482834483.5599995</v>
      </c>
      <c r="F53" s="24">
        <f t="shared" si="16"/>
        <v>5482834483.5599995</v>
      </c>
      <c r="G53" s="24">
        <f>SUM(G54:G60)</f>
        <v>3600542263.8400002</v>
      </c>
      <c r="P53" s="22"/>
      <c r="Q53" s="22"/>
      <c r="R53" s="22"/>
      <c r="S53" s="22"/>
      <c r="T53" s="22"/>
      <c r="U53" s="22"/>
    </row>
    <row r="54" spans="1:21" x14ac:dyDescent="0.25">
      <c r="A54" s="28" t="s">
        <v>33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ref="G54:G60" si="17">D54-E54</f>
        <v>0</v>
      </c>
      <c r="H54" s="26" t="s">
        <v>85</v>
      </c>
      <c r="P54" s="22"/>
      <c r="Q54" s="22"/>
      <c r="R54" s="22"/>
      <c r="S54" s="22"/>
      <c r="T54" s="22"/>
      <c r="U54" s="22"/>
    </row>
    <row r="55" spans="1:21" x14ac:dyDescent="0.25">
      <c r="A55" s="28" t="s">
        <v>35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17"/>
        <v>0</v>
      </c>
      <c r="H55" s="26" t="s">
        <v>86</v>
      </c>
      <c r="P55" s="22"/>
      <c r="Q55" s="22"/>
      <c r="R55" s="22"/>
      <c r="S55" s="22"/>
      <c r="T55" s="22"/>
      <c r="U55" s="22"/>
    </row>
    <row r="56" spans="1:21" x14ac:dyDescent="0.25">
      <c r="A56" s="28" t="s">
        <v>37</v>
      </c>
      <c r="B56" s="27">
        <v>8459393555</v>
      </c>
      <c r="C56" s="27">
        <v>623983192.39999998</v>
      </c>
      <c r="D56" s="27">
        <f t="shared" ref="D56" si="18">B56+C56</f>
        <v>9083376747.3999996</v>
      </c>
      <c r="E56" s="27">
        <v>5482834483.5599995</v>
      </c>
      <c r="F56" s="27">
        <v>5482834483.5599995</v>
      </c>
      <c r="G56" s="24">
        <f t="shared" si="17"/>
        <v>3600542263.8400002</v>
      </c>
      <c r="H56" s="26" t="s">
        <v>87</v>
      </c>
      <c r="P56" s="22"/>
      <c r="Q56" s="22"/>
      <c r="R56" s="22"/>
      <c r="S56" s="22"/>
      <c r="T56" s="22"/>
      <c r="U56" s="22"/>
    </row>
    <row r="57" spans="1:21" x14ac:dyDescent="0.25">
      <c r="A57" s="32" t="s">
        <v>39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17"/>
        <v>0</v>
      </c>
      <c r="H57" s="26" t="s">
        <v>88</v>
      </c>
      <c r="P57" s="22"/>
      <c r="Q57" s="22"/>
      <c r="R57" s="22"/>
      <c r="S57" s="22"/>
      <c r="T57" s="22"/>
      <c r="U57" s="22"/>
    </row>
    <row r="58" spans="1:21" x14ac:dyDescent="0.25">
      <c r="A58" s="28" t="s">
        <v>41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17"/>
        <v>0</v>
      </c>
      <c r="H58" s="26" t="s">
        <v>89</v>
      </c>
      <c r="P58" s="22"/>
      <c r="Q58" s="22"/>
      <c r="R58" s="22"/>
      <c r="S58" s="22"/>
      <c r="T58" s="22"/>
      <c r="U58" s="22"/>
    </row>
    <row r="59" spans="1:21" x14ac:dyDescent="0.25">
      <c r="A59" s="28" t="s">
        <v>43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17"/>
        <v>0</v>
      </c>
      <c r="H59" s="26" t="s">
        <v>90</v>
      </c>
      <c r="P59" s="22"/>
      <c r="Q59" s="22"/>
      <c r="R59" s="22"/>
      <c r="S59" s="22"/>
      <c r="T59" s="22"/>
      <c r="U59" s="22"/>
    </row>
    <row r="60" spans="1:21" x14ac:dyDescent="0.25">
      <c r="A60" s="28" t="s">
        <v>45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17"/>
        <v>0</v>
      </c>
      <c r="H60" s="26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19">SUM(C62:C70)</f>
        <v>0</v>
      </c>
      <c r="D61" s="24">
        <f t="shared" si="19"/>
        <v>0</v>
      </c>
      <c r="E61" s="24">
        <f t="shared" si="19"/>
        <v>0</v>
      </c>
      <c r="F61" s="24">
        <f t="shared" si="19"/>
        <v>0</v>
      </c>
      <c r="G61" s="24">
        <f t="shared" si="19"/>
        <v>0</v>
      </c>
      <c r="P61" s="22"/>
      <c r="Q61" s="22"/>
      <c r="R61" s="22"/>
      <c r="S61" s="22"/>
      <c r="T61" s="22"/>
      <c r="U61" s="22"/>
    </row>
    <row r="62" spans="1:21" x14ac:dyDescent="0.25">
      <c r="A62" s="28" t="s">
        <v>48</v>
      </c>
      <c r="B62" s="24">
        <v>0</v>
      </c>
      <c r="C62" s="24">
        <v>0</v>
      </c>
      <c r="D62" s="24">
        <f t="shared" ref="D62:D70" si="20">B62+C62</f>
        <v>0</v>
      </c>
      <c r="E62" s="24">
        <v>0</v>
      </c>
      <c r="F62" s="24">
        <v>0</v>
      </c>
      <c r="G62" s="24">
        <f t="shared" ref="G62:G70" si="21">D62-E62</f>
        <v>0</v>
      </c>
      <c r="H62" s="26" t="s">
        <v>92</v>
      </c>
      <c r="P62" s="22"/>
      <c r="Q62" s="22"/>
      <c r="R62" s="22"/>
      <c r="S62" s="22"/>
      <c r="T62" s="22"/>
      <c r="U62" s="22"/>
    </row>
    <row r="63" spans="1:21" x14ac:dyDescent="0.25">
      <c r="A63" s="28" t="s">
        <v>50</v>
      </c>
      <c r="B63" s="24">
        <v>0</v>
      </c>
      <c r="C63" s="24">
        <v>0</v>
      </c>
      <c r="D63" s="24">
        <f t="shared" si="20"/>
        <v>0</v>
      </c>
      <c r="E63" s="24">
        <v>0</v>
      </c>
      <c r="F63" s="24">
        <v>0</v>
      </c>
      <c r="G63" s="24">
        <f t="shared" si="21"/>
        <v>0</v>
      </c>
      <c r="H63" s="26" t="s">
        <v>93</v>
      </c>
      <c r="P63" s="22"/>
      <c r="Q63" s="22"/>
      <c r="R63" s="22"/>
      <c r="S63" s="22"/>
      <c r="T63" s="22"/>
      <c r="U63" s="22"/>
    </row>
    <row r="64" spans="1:21" x14ac:dyDescent="0.25">
      <c r="A64" s="28" t="s">
        <v>52</v>
      </c>
      <c r="B64" s="24">
        <v>0</v>
      </c>
      <c r="C64" s="24">
        <v>0</v>
      </c>
      <c r="D64" s="24">
        <f t="shared" si="20"/>
        <v>0</v>
      </c>
      <c r="E64" s="24">
        <v>0</v>
      </c>
      <c r="F64" s="24">
        <v>0</v>
      </c>
      <c r="G64" s="24">
        <f t="shared" si="21"/>
        <v>0</v>
      </c>
      <c r="H64" s="26" t="s">
        <v>94</v>
      </c>
      <c r="P64" s="22"/>
      <c r="Q64" s="22"/>
      <c r="R64" s="22"/>
      <c r="S64" s="22"/>
      <c r="T64" s="22"/>
      <c r="U64" s="22"/>
    </row>
    <row r="65" spans="1:21" x14ac:dyDescent="0.25">
      <c r="A65" s="28" t="s">
        <v>54</v>
      </c>
      <c r="B65" s="24">
        <v>0</v>
      </c>
      <c r="C65" s="24">
        <v>0</v>
      </c>
      <c r="D65" s="24">
        <f t="shared" si="20"/>
        <v>0</v>
      </c>
      <c r="E65" s="24">
        <v>0</v>
      </c>
      <c r="F65" s="24">
        <v>0</v>
      </c>
      <c r="G65" s="24">
        <f t="shared" si="21"/>
        <v>0</v>
      </c>
      <c r="H65" s="26" t="s">
        <v>95</v>
      </c>
      <c r="P65" s="22"/>
      <c r="Q65" s="22"/>
      <c r="R65" s="22"/>
      <c r="S65" s="22"/>
      <c r="T65" s="22"/>
      <c r="U65" s="22"/>
    </row>
    <row r="66" spans="1:21" x14ac:dyDescent="0.25">
      <c r="A66" s="28" t="s">
        <v>56</v>
      </c>
      <c r="B66" s="24">
        <v>0</v>
      </c>
      <c r="C66" s="24">
        <v>0</v>
      </c>
      <c r="D66" s="24">
        <f t="shared" si="20"/>
        <v>0</v>
      </c>
      <c r="E66" s="24">
        <v>0</v>
      </c>
      <c r="F66" s="24">
        <v>0</v>
      </c>
      <c r="G66" s="24">
        <f t="shared" si="21"/>
        <v>0</v>
      </c>
      <c r="H66" s="26" t="s">
        <v>96</v>
      </c>
      <c r="P66" s="22"/>
      <c r="Q66" s="22"/>
      <c r="R66" s="22"/>
      <c r="S66" s="22"/>
      <c r="T66" s="22"/>
      <c r="U66" s="22"/>
    </row>
    <row r="67" spans="1:21" x14ac:dyDescent="0.25">
      <c r="A67" s="28" t="s">
        <v>58</v>
      </c>
      <c r="B67" s="24">
        <v>0</v>
      </c>
      <c r="C67" s="24">
        <v>0</v>
      </c>
      <c r="D67" s="24">
        <f t="shared" si="20"/>
        <v>0</v>
      </c>
      <c r="E67" s="24">
        <v>0</v>
      </c>
      <c r="F67" s="24">
        <v>0</v>
      </c>
      <c r="G67" s="24">
        <f t="shared" si="21"/>
        <v>0</v>
      </c>
      <c r="H67" s="26" t="s">
        <v>97</v>
      </c>
      <c r="P67" s="22"/>
      <c r="Q67" s="22"/>
      <c r="R67" s="22"/>
      <c r="S67" s="22"/>
      <c r="T67" s="22"/>
      <c r="U67" s="22"/>
    </row>
    <row r="68" spans="1:21" x14ac:dyDescent="0.25">
      <c r="A68" s="28" t="s">
        <v>60</v>
      </c>
      <c r="B68" s="24">
        <v>0</v>
      </c>
      <c r="C68" s="24">
        <v>0</v>
      </c>
      <c r="D68" s="24">
        <f t="shared" si="20"/>
        <v>0</v>
      </c>
      <c r="E68" s="24">
        <v>0</v>
      </c>
      <c r="F68" s="24">
        <v>0</v>
      </c>
      <c r="G68" s="24">
        <f t="shared" si="21"/>
        <v>0</v>
      </c>
      <c r="H68" s="26" t="s">
        <v>98</v>
      </c>
      <c r="L68" s="33"/>
      <c r="M68" s="33"/>
      <c r="N68" s="24"/>
      <c r="O68" s="33"/>
      <c r="P68" s="33"/>
      <c r="Q68" s="24"/>
      <c r="R68" s="22"/>
      <c r="S68" s="22"/>
      <c r="T68" s="22"/>
      <c r="U68" s="22"/>
    </row>
    <row r="69" spans="1:21" x14ac:dyDescent="0.25">
      <c r="A69" s="28" t="s">
        <v>62</v>
      </c>
      <c r="B69" s="24">
        <v>0</v>
      </c>
      <c r="C69" s="24">
        <v>0</v>
      </c>
      <c r="D69" s="24">
        <f t="shared" si="20"/>
        <v>0</v>
      </c>
      <c r="E69" s="24">
        <v>0</v>
      </c>
      <c r="F69" s="24">
        <v>0</v>
      </c>
      <c r="G69" s="24">
        <f t="shared" si="21"/>
        <v>0</v>
      </c>
      <c r="H69" s="26" t="s">
        <v>99</v>
      </c>
      <c r="P69" s="22"/>
      <c r="Q69" s="22"/>
      <c r="R69" s="22"/>
      <c r="S69" s="22"/>
      <c r="T69" s="22"/>
      <c r="U69" s="22"/>
    </row>
    <row r="70" spans="1:21" x14ac:dyDescent="0.25">
      <c r="A70" s="28" t="s">
        <v>64</v>
      </c>
      <c r="B70" s="24">
        <v>0</v>
      </c>
      <c r="C70" s="24">
        <v>0</v>
      </c>
      <c r="D70" s="24">
        <f t="shared" si="20"/>
        <v>0</v>
      </c>
      <c r="E70" s="24">
        <v>0</v>
      </c>
      <c r="F70" s="24">
        <v>0</v>
      </c>
      <c r="G70" s="24">
        <f t="shared" si="21"/>
        <v>0</v>
      </c>
      <c r="H70" s="26" t="s">
        <v>100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101</v>
      </c>
      <c r="B71" s="34">
        <f>SUM(B72:B75)</f>
        <v>0</v>
      </c>
      <c r="C71" s="34">
        <f t="shared" ref="C71:G71" si="22">SUM(C72:C75)</f>
        <v>0</v>
      </c>
      <c r="D71" s="34">
        <f t="shared" si="22"/>
        <v>0</v>
      </c>
      <c r="E71" s="34">
        <f t="shared" si="22"/>
        <v>0</v>
      </c>
      <c r="F71" s="34">
        <f t="shared" si="22"/>
        <v>0</v>
      </c>
      <c r="G71" s="34">
        <f t="shared" si="22"/>
        <v>0</v>
      </c>
      <c r="P71" s="22"/>
      <c r="Q71" s="22"/>
      <c r="R71" s="22"/>
      <c r="S71" s="22"/>
      <c r="T71" s="22"/>
      <c r="U71" s="22"/>
    </row>
    <row r="72" spans="1:21" x14ac:dyDescent="0.25">
      <c r="A72" s="28" t="s">
        <v>67</v>
      </c>
      <c r="B72" s="24">
        <v>0</v>
      </c>
      <c r="C72" s="24">
        <v>0</v>
      </c>
      <c r="D72" s="24">
        <f t="shared" ref="D72:D75" si="23">B72+C72</f>
        <v>0</v>
      </c>
      <c r="E72" s="24">
        <v>0</v>
      </c>
      <c r="F72" s="24">
        <v>0</v>
      </c>
      <c r="G72" s="24">
        <f t="shared" ref="G72:G75" si="24">D72-E72</f>
        <v>0</v>
      </c>
      <c r="H72" s="26" t="s">
        <v>102</v>
      </c>
      <c r="P72" s="22"/>
      <c r="Q72" s="22"/>
      <c r="R72" s="22"/>
      <c r="S72" s="22"/>
      <c r="T72" s="22"/>
      <c r="U72" s="22"/>
    </row>
    <row r="73" spans="1:21" ht="30" x14ac:dyDescent="0.25">
      <c r="A73" s="28" t="s">
        <v>69</v>
      </c>
      <c r="B73" s="24">
        <v>0</v>
      </c>
      <c r="C73" s="24">
        <v>0</v>
      </c>
      <c r="D73" s="24">
        <f t="shared" si="23"/>
        <v>0</v>
      </c>
      <c r="E73" s="24">
        <v>0</v>
      </c>
      <c r="F73" s="24">
        <v>0</v>
      </c>
      <c r="G73" s="24">
        <f t="shared" si="24"/>
        <v>0</v>
      </c>
      <c r="H73" s="26" t="s">
        <v>103</v>
      </c>
      <c r="P73" s="22"/>
      <c r="Q73" s="22"/>
      <c r="R73" s="22"/>
      <c r="S73" s="22"/>
      <c r="T73" s="22"/>
      <c r="U73" s="22"/>
    </row>
    <row r="74" spans="1:21" x14ac:dyDescent="0.25">
      <c r="A74" s="28" t="s">
        <v>71</v>
      </c>
      <c r="B74" s="24">
        <v>0</v>
      </c>
      <c r="C74" s="24">
        <v>0</v>
      </c>
      <c r="D74" s="24">
        <f t="shared" si="23"/>
        <v>0</v>
      </c>
      <c r="E74" s="24">
        <v>0</v>
      </c>
      <c r="F74" s="24">
        <v>0</v>
      </c>
      <c r="G74" s="24">
        <f t="shared" si="24"/>
        <v>0</v>
      </c>
      <c r="H74" s="26" t="s">
        <v>104</v>
      </c>
      <c r="P74" s="22"/>
      <c r="Q74" s="22"/>
      <c r="R74" s="22"/>
      <c r="S74" s="22"/>
      <c r="T74" s="22"/>
      <c r="U74" s="22"/>
    </row>
    <row r="75" spans="1:21" x14ac:dyDescent="0.25">
      <c r="A75" s="28" t="s">
        <v>73</v>
      </c>
      <c r="B75" s="24">
        <v>0</v>
      </c>
      <c r="C75" s="24">
        <v>0</v>
      </c>
      <c r="D75" s="24">
        <f t="shared" si="23"/>
        <v>0</v>
      </c>
      <c r="E75" s="24">
        <v>0</v>
      </c>
      <c r="F75" s="24">
        <v>0</v>
      </c>
      <c r="G75" s="24">
        <f t="shared" si="24"/>
        <v>0</v>
      </c>
      <c r="H75" s="26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5"/>
      <c r="B76" s="36"/>
      <c r="C76" s="36"/>
      <c r="D76" s="36"/>
      <c r="E76" s="36"/>
      <c r="F76" s="36"/>
      <c r="G76" s="36"/>
      <c r="P76" s="22"/>
      <c r="Q76" s="22"/>
      <c r="R76" s="22"/>
      <c r="S76" s="22"/>
      <c r="T76" s="22"/>
      <c r="U76" s="22"/>
    </row>
    <row r="77" spans="1:21" x14ac:dyDescent="0.25">
      <c r="A77" s="30" t="s">
        <v>106</v>
      </c>
      <c r="B77" s="31">
        <f>B9+B43</f>
        <v>15613367493.970001</v>
      </c>
      <c r="C77" s="31">
        <f t="shared" ref="C77:G77" si="25">C9+C43</f>
        <v>1510732265.97</v>
      </c>
      <c r="D77" s="31">
        <f t="shared" si="25"/>
        <v>17124099759.939999</v>
      </c>
      <c r="E77" s="31">
        <f t="shared" si="25"/>
        <v>10558060595.869997</v>
      </c>
      <c r="F77" s="31">
        <f t="shared" si="25"/>
        <v>10558060595.869997</v>
      </c>
      <c r="G77" s="31">
        <f t="shared" si="25"/>
        <v>6566039164.0700026</v>
      </c>
      <c r="P77" s="22"/>
      <c r="Q77" s="22"/>
      <c r="R77" s="22"/>
      <c r="S77" s="22"/>
      <c r="T77" s="22"/>
      <c r="U77" s="22"/>
    </row>
    <row r="78" spans="1:21" x14ac:dyDescent="0.25">
      <c r="A78" s="37"/>
      <c r="B78" s="38"/>
      <c r="C78" s="38"/>
      <c r="D78" s="38"/>
      <c r="E78" s="38"/>
      <c r="F78" s="38"/>
      <c r="G78" s="38"/>
      <c r="H78" s="39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9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2023-10-30T16:44:32Z</cp:lastPrinted>
  <dcterms:created xsi:type="dcterms:W3CDTF">2023-10-30T16:43:19Z</dcterms:created>
  <dcterms:modified xsi:type="dcterms:W3CDTF">2023-10-30T16:44:59Z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