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19\Cuarto Trimestre\Cuarto Trimestre\SEVAC\LDF\"/>
    </mc:Choice>
  </mc:AlternateContent>
  <xr:revisionPtr revIDLastSave="0" documentId="8_{E1DD26A3-CE02-4001-B17B-95EAB7FAD1EA}" xr6:coauthVersionLast="36" xr6:coauthVersionMax="36" xr10:uidLastSave="{00000000-0000-0000-0000-000000000000}"/>
  <bookViews>
    <workbookView xWindow="0" yWindow="0" windowWidth="19200" windowHeight="6930" xr2:uid="{70847133-938E-4903-8EE5-A372C9CEBB91}"/>
  </bookViews>
  <sheets>
    <sheet name="F6b" sheetId="1" r:id="rId1"/>
  </sheets>
  <externalReferences>
    <externalReference r:id="rId2"/>
  </externalReferences>
  <definedNames>
    <definedName name="_xlnm._FilterDatabase" localSheetId="0" hidden="1">F6b!$B$4:$H$14</definedName>
    <definedName name="ANIO">'[1]Info General'!$D$20</definedName>
    <definedName name="_xlnm.Print_Area" localSheetId="0">F6b!$A$1:$I$43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H24" i="1" s="1"/>
  <c r="E23" i="1"/>
  <c r="H23" i="1" s="1"/>
  <c r="E22" i="1"/>
  <c r="H22" i="1" s="1"/>
  <c r="H17" i="1" s="1"/>
  <c r="G17" i="1"/>
  <c r="F17" i="1"/>
  <c r="E17" i="1"/>
  <c r="D17" i="1"/>
  <c r="C17" i="1"/>
  <c r="E13" i="1"/>
  <c r="H13" i="1" s="1"/>
  <c r="E12" i="1"/>
  <c r="H12" i="1" s="1"/>
  <c r="E11" i="1"/>
  <c r="H11" i="1" s="1"/>
  <c r="H6" i="1" s="1"/>
  <c r="H27" i="1" s="1"/>
  <c r="G6" i="1"/>
  <c r="G27" i="1" s="1"/>
  <c r="F6" i="1"/>
  <c r="F27" i="1" s="1"/>
  <c r="D6" i="1"/>
  <c r="D27" i="1" s="1"/>
  <c r="C6" i="1"/>
  <c r="C27" i="1" s="1"/>
  <c r="E6" i="1" l="1"/>
  <c r="E27" i="1" s="1"/>
</calcChain>
</file>

<file path=xl/sharedStrings.xml><?xml version="1.0" encoding="utf-8"?>
<sst xmlns="http://schemas.openxmlformats.org/spreadsheetml/2006/main" count="29" uniqueCount="22">
  <si>
    <t>Régimen de Protección Social en Salud del Estado de Guanajuato
Estado Analítico del Ejercicio del Presupuesto de Egresos Detallado - LDF
Clasificación Administrativa
Del 01 de Enero al 31 de Diciembre de 2019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</si>
  <si>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</si>
  <si>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</si>
  <si>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</si>
  <si>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</si>
  <si>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</si>
  <si>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</si>
  <si>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</si>
  <si>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</si>
  <si>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</si>
  <si>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</si>
  <si>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COORDINACIÓN GRAL</t>
  </si>
  <si>
    <t>0102 AFILIACIÓN</t>
  </si>
  <si>
    <t>0103 GESTORES</t>
  </si>
  <si>
    <t>0201 DESPACHO DIR GRAL DE SERVICIOS DE SALUD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</si>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</sst>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0" xfId="1" applyFont="1"/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justify" vertical="center" wrapText="1"/>
    </xf>
    <xf numFmtId="4" fontId="3" fillId="0" borderId="5" xfId="1" applyNumberFormat="1" applyFont="1" applyBorder="1" applyAlignment="1">
      <alignment vertical="center"/>
    </xf>
    <xf numFmtId="0" fontId="5" fillId="0" borderId="8" xfId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left" vertical="center" wrapText="1"/>
    </xf>
    <xf numFmtId="4" fontId="3" fillId="0" borderId="8" xfId="1" applyNumberFormat="1" applyFont="1" applyBorder="1" applyAlignment="1">
      <alignment vertical="center"/>
    </xf>
    <xf numFmtId="0" fontId="5" fillId="0" borderId="8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justify" vertical="center" wrapText="1"/>
    </xf>
    <xf numFmtId="0" fontId="3" fillId="0" borderId="7" xfId="1" applyFont="1" applyBorder="1" applyAlignment="1">
      <alignment horizontal="justify" vertical="center" wrapText="1"/>
    </xf>
    <xf numFmtId="4" fontId="3" fillId="0" borderId="7" xfId="1" applyNumberFormat="1" applyFont="1" applyBorder="1" applyAlignment="1">
      <alignment vertical="center"/>
    </xf>
    <xf numFmtId="0" fontId="3" fillId="0" borderId="0" xfId="0" applyFont="1"/>
  </cellXfs>
  <cellStyles count="2">
    <cellStyle name="Normal" xfId="0" builtinId="0"/>
    <cellStyle name="Normal 3 3" xfId="1" xr:uid="{CD33EB9B-B437-40E1-AF1C-191D06B69C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66675</xdr:rowOff>
    </xdr:from>
    <xdr:to>
      <xdr:col>7</xdr:col>
      <xdr:colOff>1181100</xdr:colOff>
      <xdr:row>42</xdr:row>
      <xdr:rowOff>105535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B1E71CE-FEC1-458B-B01A-BF510C506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78625"/>
          <a:ext cx="11658600" cy="496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5F0CA-4D08-42E4-982A-05C1B52D074E}">
  <sheetPr>
    <pageSetUpPr fitToPage="1"/>
  </sheetPr>
  <dimension ref="B1:H30"/>
  <sheetViews>
    <sheetView showGridLines="0" tabSelected="1" zoomScale="55" zoomScaleNormal="55" workbookViewId="0">
      <selection sqref="A1:I43"/>
    </sheetView>
  </sheetViews>
  <sheetFormatPr baseColWidth="10" defaultColWidth="12" defaultRowHeight="12" x14ac:dyDescent="0.3"/>
  <cols>
    <col min="1" max="1" width="12" style="2"/>
    <col min="2" max="2" width="59.08984375" style="2" customWidth="1"/>
    <col min="3" max="8" width="18.1796875" style="2" customWidth="1"/>
    <col min="9" max="16384" width="12" style="2"/>
  </cols>
  <sheetData>
    <row r="1" spans="2:8" ht="19.5" x14ac:dyDescent="0.3">
      <c r="B1" s="1"/>
      <c r="C1" s="1"/>
      <c r="D1" s="1"/>
      <c r="E1" s="1"/>
      <c r="F1" s="1"/>
      <c r="G1" s="1"/>
      <c r="H1" s="1"/>
    </row>
    <row r="2" spans="2:8" ht="71.400000000000006" customHeight="1" x14ac:dyDescent="0.3">
      <c r="B2" s="3" t="s">
        <v>0</v>
      </c>
      <c r="C2" s="4"/>
      <c r="D2" s="4"/>
      <c r="E2" s="4"/>
      <c r="F2" s="4"/>
      <c r="G2" s="4"/>
      <c r="H2" s="5"/>
    </row>
    <row r="3" spans="2:8" ht="13" x14ac:dyDescent="0.3">
      <c r="B3" s="6"/>
      <c r="C3" s="7" t="s">
        <v>1</v>
      </c>
      <c r="D3" s="7"/>
      <c r="E3" s="7"/>
      <c r="F3" s="7"/>
      <c r="G3" s="7"/>
      <c r="H3" s="6"/>
    </row>
    <row r="4" spans="2:8" ht="26" x14ac:dyDescent="0.3">
      <c r="B4" s="8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8" t="s">
        <v>8</v>
      </c>
    </row>
    <row r="5" spans="2:8" x14ac:dyDescent="0.3">
      <c r="B5" s="10" t="s">
        <v>9</v>
      </c>
      <c r="C5" s="11"/>
      <c r="D5" s="11"/>
      <c r="E5" s="11"/>
      <c r="F5" s="11"/>
      <c r="G5" s="11"/>
      <c r="H5" s="11"/>
    </row>
    <row r="6" spans="2:8" x14ac:dyDescent="0.3">
      <c r="B6" s="12" t="s">
        <v>10</v>
      </c>
      <c r="C6" s="13">
        <f>SUM(C7:C14)</f>
        <v>15620175</v>
      </c>
      <c r="D6" s="13">
        <f t="shared" ref="D6:H6" si="0">SUM(D7:D14)</f>
        <v>865493298.96000004</v>
      </c>
      <c r="E6" s="13">
        <f t="shared" si="0"/>
        <v>881113473.96000004</v>
      </c>
      <c r="F6" s="13">
        <f t="shared" si="0"/>
        <v>819030009.85000002</v>
      </c>
      <c r="G6" s="13">
        <f t="shared" si="0"/>
        <v>805188124.80000007</v>
      </c>
      <c r="H6" s="13">
        <f t="shared" si="0"/>
        <v>62083464.110000044</v>
      </c>
    </row>
    <row r="7" spans="2:8" x14ac:dyDescent="0.3">
      <c r="B7" s="14" t="s">
        <v>11</v>
      </c>
      <c r="C7" s="15">
        <v>15620175</v>
      </c>
      <c r="D7" s="15">
        <v>55241157.530000001</v>
      </c>
      <c r="E7" s="15">
        <v>70861332.530000001</v>
      </c>
      <c r="F7" s="15">
        <v>25149224.77</v>
      </c>
      <c r="G7" s="15">
        <v>24577237.559999999</v>
      </c>
      <c r="H7" s="15">
        <v>45712107.760000005</v>
      </c>
    </row>
    <row r="8" spans="2:8" x14ac:dyDescent="0.3">
      <c r="B8" s="14" t="s">
        <v>12</v>
      </c>
      <c r="C8" s="15">
        <v>0</v>
      </c>
      <c r="D8" s="15">
        <v>5943189.9400000004</v>
      </c>
      <c r="E8" s="15">
        <v>5943189.9400000004</v>
      </c>
      <c r="F8" s="15">
        <v>3023635.37</v>
      </c>
      <c r="G8" s="15">
        <v>3023635.37</v>
      </c>
      <c r="H8" s="15">
        <v>2919554.5700000003</v>
      </c>
    </row>
    <row r="9" spans="2:8" x14ac:dyDescent="0.3">
      <c r="B9" s="14" t="s">
        <v>13</v>
      </c>
      <c r="C9" s="15">
        <v>0</v>
      </c>
      <c r="D9" s="15">
        <v>1737811.62</v>
      </c>
      <c r="E9" s="15">
        <v>1737811.62</v>
      </c>
      <c r="F9" s="15">
        <v>1360905.05</v>
      </c>
      <c r="G9" s="15">
        <v>1360905.05</v>
      </c>
      <c r="H9" s="15">
        <v>376906.57000000007</v>
      </c>
    </row>
    <row r="10" spans="2:8" x14ac:dyDescent="0.3">
      <c r="B10" s="14" t="s">
        <v>14</v>
      </c>
      <c r="C10" s="15">
        <v>0</v>
      </c>
      <c r="D10" s="15">
        <v>802571139.87</v>
      </c>
      <c r="E10" s="15">
        <v>802571139.87</v>
      </c>
      <c r="F10" s="15">
        <v>789496244.65999997</v>
      </c>
      <c r="G10" s="15">
        <v>776226346.82000005</v>
      </c>
      <c r="H10" s="15">
        <v>13074895.210000038</v>
      </c>
    </row>
    <row r="11" spans="2:8" x14ac:dyDescent="0.3">
      <c r="B11" s="14" t="s">
        <v>15</v>
      </c>
      <c r="C11" s="15">
        <v>0</v>
      </c>
      <c r="D11" s="15">
        <v>0</v>
      </c>
      <c r="E11" s="15">
        <f t="shared" ref="E11:E13" si="1">C11+D11</f>
        <v>0</v>
      </c>
      <c r="F11" s="15">
        <v>0</v>
      </c>
      <c r="G11" s="15">
        <v>0</v>
      </c>
      <c r="H11" s="15">
        <f t="shared" ref="H11:H13" si="2">E11-F11</f>
        <v>0</v>
      </c>
    </row>
    <row r="12" spans="2:8" x14ac:dyDescent="0.3">
      <c r="B12" s="14" t="s">
        <v>16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2:8" x14ac:dyDescent="0.3">
      <c r="B13" s="14" t="s">
        <v>17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2:8" x14ac:dyDescent="0.3">
      <c r="B14" s="14"/>
      <c r="C14" s="15"/>
      <c r="D14" s="15"/>
      <c r="E14" s="15"/>
      <c r="F14" s="15"/>
      <c r="G14" s="15"/>
      <c r="H14" s="15"/>
    </row>
    <row r="15" spans="2:8" ht="5.15" customHeight="1" x14ac:dyDescent="0.3">
      <c r="B15" s="14"/>
      <c r="C15" s="15"/>
      <c r="D15" s="15"/>
      <c r="E15" s="15"/>
      <c r="F15" s="15"/>
      <c r="G15" s="15"/>
      <c r="H15" s="15"/>
    </row>
    <row r="16" spans="2:8" x14ac:dyDescent="0.3">
      <c r="B16" s="16" t="s">
        <v>18</v>
      </c>
      <c r="C16" s="15"/>
      <c r="D16" s="15"/>
      <c r="E16" s="15"/>
      <c r="F16" s="15"/>
      <c r="G16" s="15"/>
      <c r="H16" s="15"/>
    </row>
    <row r="17" spans="2:8" x14ac:dyDescent="0.3">
      <c r="B17" s="16" t="s">
        <v>19</v>
      </c>
      <c r="C17" s="13">
        <f>SUM(C18:C25)</f>
        <v>4322284793</v>
      </c>
      <c r="D17" s="13">
        <f t="shared" ref="D17:H17" si="3">SUM(D18:D25)</f>
        <v>-286386519.53999996</v>
      </c>
      <c r="E17" s="13">
        <f t="shared" si="3"/>
        <v>4035898273.46</v>
      </c>
      <c r="F17" s="13">
        <f t="shared" si="3"/>
        <v>4034465180.2400002</v>
      </c>
      <c r="G17" s="13">
        <f t="shared" si="3"/>
        <v>4034465180.2400002</v>
      </c>
      <c r="H17" s="13">
        <f t="shared" si="3"/>
        <v>1433093.2199997902</v>
      </c>
    </row>
    <row r="18" spans="2:8" x14ac:dyDescent="0.3">
      <c r="B18" s="14" t="s">
        <v>11</v>
      </c>
      <c r="C18" s="15">
        <v>83779661.280000001</v>
      </c>
      <c r="D18" s="15">
        <v>-3928063.78</v>
      </c>
      <c r="E18" s="15">
        <v>79851597.5</v>
      </c>
      <c r="F18" s="15">
        <v>79851597.5</v>
      </c>
      <c r="G18" s="15">
        <v>79851597.5</v>
      </c>
      <c r="H18" s="15">
        <v>0</v>
      </c>
    </row>
    <row r="19" spans="2:8" x14ac:dyDescent="0.3">
      <c r="B19" s="14" t="s">
        <v>12</v>
      </c>
      <c r="C19" s="15">
        <v>114095057.26000001</v>
      </c>
      <c r="D19" s="15">
        <v>-6795017.3799999999</v>
      </c>
      <c r="E19" s="15">
        <v>107300039.88000001</v>
      </c>
      <c r="F19" s="15">
        <v>107300039.88</v>
      </c>
      <c r="G19" s="15">
        <v>107300039.88</v>
      </c>
      <c r="H19" s="15">
        <v>0</v>
      </c>
    </row>
    <row r="20" spans="2:8" x14ac:dyDescent="0.3">
      <c r="B20" s="14" t="s">
        <v>13</v>
      </c>
      <c r="C20" s="15">
        <v>47996301.859999999</v>
      </c>
      <c r="D20" s="15">
        <v>-9765275.9000000004</v>
      </c>
      <c r="E20" s="15">
        <v>38231025.960000001</v>
      </c>
      <c r="F20" s="15">
        <v>38231025.960000001</v>
      </c>
      <c r="G20" s="15">
        <v>38231025.960000001</v>
      </c>
      <c r="H20" s="15">
        <v>0</v>
      </c>
    </row>
    <row r="21" spans="2:8" x14ac:dyDescent="0.3">
      <c r="B21" s="14" t="s">
        <v>14</v>
      </c>
      <c r="C21" s="15">
        <v>4076413772.5999999</v>
      </c>
      <c r="D21" s="15">
        <v>-265898162.47999999</v>
      </c>
      <c r="E21" s="15">
        <v>3810515610.1199999</v>
      </c>
      <c r="F21" s="15">
        <v>3809082516.9000001</v>
      </c>
      <c r="G21" s="15">
        <v>3809082516.9000001</v>
      </c>
      <c r="H21" s="15">
        <v>1433093.2199997902</v>
      </c>
    </row>
    <row r="22" spans="2:8" x14ac:dyDescent="0.3">
      <c r="B22" s="14" t="s">
        <v>15</v>
      </c>
      <c r="C22" s="15">
        <v>0</v>
      </c>
      <c r="D22" s="15">
        <v>0</v>
      </c>
      <c r="E22" s="15">
        <f t="shared" ref="E22:E24" si="4">C22+D22</f>
        <v>0</v>
      </c>
      <c r="F22" s="15">
        <v>0</v>
      </c>
      <c r="G22" s="15">
        <v>0</v>
      </c>
      <c r="H22" s="15">
        <f t="shared" ref="H22:H24" si="5">E22-F22</f>
        <v>0</v>
      </c>
    </row>
    <row r="23" spans="2:8" x14ac:dyDescent="0.3">
      <c r="B23" s="14" t="s">
        <v>16</v>
      </c>
      <c r="C23" s="15">
        <v>0</v>
      </c>
      <c r="D23" s="15">
        <v>0</v>
      </c>
      <c r="E23" s="15">
        <f t="shared" si="4"/>
        <v>0</v>
      </c>
      <c r="F23" s="15">
        <v>0</v>
      </c>
      <c r="G23" s="15">
        <v>0</v>
      </c>
      <c r="H23" s="15">
        <f t="shared" si="5"/>
        <v>0</v>
      </c>
    </row>
    <row r="24" spans="2:8" x14ac:dyDescent="0.3">
      <c r="B24" s="14" t="s">
        <v>17</v>
      </c>
      <c r="C24" s="15">
        <v>0</v>
      </c>
      <c r="D24" s="15">
        <v>0</v>
      </c>
      <c r="E24" s="15">
        <f t="shared" si="4"/>
        <v>0</v>
      </c>
      <c r="F24" s="15">
        <v>0</v>
      </c>
      <c r="G24" s="15">
        <v>0</v>
      </c>
      <c r="H24" s="15">
        <f t="shared" si="5"/>
        <v>0</v>
      </c>
    </row>
    <row r="25" spans="2:8" x14ac:dyDescent="0.3">
      <c r="B25" s="14"/>
      <c r="C25" s="15"/>
      <c r="D25" s="15"/>
      <c r="E25" s="15"/>
      <c r="F25" s="15"/>
      <c r="G25" s="15"/>
      <c r="H25" s="15"/>
    </row>
    <row r="26" spans="2:8" ht="5.15" customHeight="1" x14ac:dyDescent="0.3">
      <c r="B26" s="17"/>
      <c r="C26" s="15"/>
      <c r="D26" s="15"/>
      <c r="E26" s="15"/>
      <c r="F26" s="15"/>
      <c r="G26" s="15"/>
      <c r="H26" s="15"/>
    </row>
    <row r="27" spans="2:8" x14ac:dyDescent="0.3">
      <c r="B27" s="12" t="s">
        <v>20</v>
      </c>
      <c r="C27" s="13">
        <f>C6+C17</f>
        <v>4337904968</v>
      </c>
      <c r="D27" s="13">
        <f t="shared" ref="D27:H27" si="6">D6+D17</f>
        <v>579106779.42000008</v>
      </c>
      <c r="E27" s="13">
        <f t="shared" si="6"/>
        <v>4917011747.4200001</v>
      </c>
      <c r="F27" s="13">
        <f t="shared" si="6"/>
        <v>4853495190.0900002</v>
      </c>
      <c r="G27" s="13">
        <f t="shared" si="6"/>
        <v>4839653305.04</v>
      </c>
      <c r="H27" s="13">
        <f t="shared" si="6"/>
        <v>63516557.329999834</v>
      </c>
    </row>
    <row r="28" spans="2:8" ht="5.15" customHeight="1" x14ac:dyDescent="0.3">
      <c r="B28" s="18"/>
      <c r="C28" s="19"/>
      <c r="D28" s="19"/>
      <c r="E28" s="19"/>
      <c r="F28" s="19"/>
      <c r="G28" s="19"/>
      <c r="H28" s="19"/>
    </row>
    <row r="30" spans="2:8" x14ac:dyDescent="0.3">
      <c r="B30" s="20" t="s">
        <v>21</v>
      </c>
    </row>
  </sheetData>
  <mergeCells count="3">
    <mergeCell ref="B1:H1"/>
    <mergeCell ref="B2:H2"/>
    <mergeCell ref="C3:G3"/>
  </mergeCells>
  <printOptions horizontalCentered="1"/>
  <pageMargins left="0" right="0" top="0.74803149606299213" bottom="0.74803149606299213" header="0.31496062992125984" footer="0.31496062992125984"/>
  <pageSetup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2020-01-20T18:09:28Z</cp:lastPrinted>
  <dcterms:created xsi:type="dcterms:W3CDTF">2020-01-20T18:08:41Z</dcterms:created>
  <dcterms:modified xsi:type="dcterms:W3CDTF">2020-01-20T18:09:45Z</dcterms:modified>
</cp:coreProperties>
</file>