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6383104F-DC33-4F95-A795-FA95D66A71A2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b" sheetId="10" r:id="rId2"/>
  </sheets>
  <definedNames>
    <definedName name="_xlnm._FilterDatabase" localSheetId="1" hidden="1">F6b!$A$3:$G$13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0" l="1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D17" i="10"/>
  <c r="G17" i="10" s="1"/>
  <c r="F16" i="10"/>
  <c r="E16" i="10"/>
  <c r="C16" i="10"/>
  <c r="B16" i="10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F5" i="10"/>
  <c r="F26" i="10" s="1"/>
  <c r="E5" i="10"/>
  <c r="E26" i="10" s="1"/>
  <c r="C5" i="10"/>
  <c r="B5" i="10"/>
  <c r="C26" i="10" l="1"/>
  <c r="D5" i="10"/>
  <c r="D16" i="10"/>
  <c r="G18" i="10"/>
  <c r="G16" i="10" s="1"/>
  <c r="B26" i="10"/>
  <c r="G5" i="10"/>
  <c r="G26" i="10" l="1"/>
  <c r="D26" i="10"/>
</calcChain>
</file>

<file path=xl/sharedStrings.xml><?xml version="1.0" encoding="utf-8"?>
<sst xmlns="http://schemas.openxmlformats.org/spreadsheetml/2006/main" count="29" uniqueCount="22">
  <si>
    <t>Concepto (c)</t>
  </si>
  <si>
    <t>@se6#16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</si>
  <si>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</si>
  <si>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</si>
  <si>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</si>
  <si>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</si>
  <si>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</si>
  <si>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</si>
  <si>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</si>
  <si>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Régimen de Protección Social en Salud del Estado de Guanajuato
Estado Analítico del Ejercicio del Presupuesto de Egresos Detallado - LDF
Clasificación Administrativa
al 30 de Septiembre de 2019
PESOS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</si>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</sst>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7" applyNumberFormat="0" applyProtection="0">
      <alignment horizontal="center" vertical="center" wrapText="1"/>
    </xf>
    <xf numFmtId="4" fontId="14" fillId="14" borderId="7" applyNumberFormat="0" applyProtection="0">
      <alignment horizontal="center" vertical="center" wrapText="1"/>
    </xf>
    <xf numFmtId="4" fontId="15" fillId="13" borderId="7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7" applyNumberFormat="0" applyProtection="0">
      <alignment horizontal="right" vertical="center"/>
    </xf>
    <xf numFmtId="4" fontId="17" fillId="17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17" fillId="19" borderId="7" applyNumberFormat="0" applyProtection="0">
      <alignment horizontal="right" vertical="center"/>
    </xf>
    <xf numFmtId="4" fontId="17" fillId="20" borderId="7" applyNumberFormat="0" applyProtection="0">
      <alignment horizontal="right" vertical="center"/>
    </xf>
    <xf numFmtId="4" fontId="17" fillId="21" borderId="7" applyNumberFormat="0" applyProtection="0">
      <alignment horizontal="right" vertical="center"/>
    </xf>
    <xf numFmtId="4" fontId="17" fillId="22" borderId="7" applyNumberFormat="0" applyProtection="0">
      <alignment horizontal="right" vertical="center"/>
    </xf>
    <xf numFmtId="4" fontId="17" fillId="23" borderId="7" applyNumberFormat="0" applyProtection="0">
      <alignment horizontal="right" vertical="center"/>
    </xf>
    <xf numFmtId="4" fontId="17" fillId="24" borderId="7" applyNumberFormat="0" applyProtection="0">
      <alignment horizontal="right" vertical="center"/>
    </xf>
    <xf numFmtId="4" fontId="18" fillId="25" borderId="6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7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7" applyNumberFormat="0" applyProtection="0">
      <alignment vertical="center"/>
    </xf>
    <xf numFmtId="4" fontId="20" fillId="29" borderId="7" applyNumberFormat="0" applyProtection="0">
      <alignment vertical="center"/>
    </xf>
    <xf numFmtId="4" fontId="19" fillId="28" borderId="8" applyNumberFormat="0" applyProtection="0">
      <alignment horizontal="left" vertical="center" indent="1"/>
    </xf>
    <xf numFmtId="4" fontId="21" fillId="15" borderId="9" applyNumberFormat="0" applyProtection="0">
      <alignment horizontal="center" vertical="center" wrapText="1"/>
    </xf>
    <xf numFmtId="4" fontId="20" fillId="29" borderId="7" applyNumberFormat="0" applyProtection="0">
      <alignment horizontal="center" vertical="center" wrapText="1"/>
    </xf>
    <xf numFmtId="4" fontId="22" fillId="30" borderId="9" applyNumberFormat="0" applyProtection="0">
      <alignment horizontal="left" vertical="center" wrapText="1"/>
    </xf>
    <xf numFmtId="4" fontId="23" fillId="31" borderId="7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7" applyNumberFormat="0" applyProtection="0">
      <alignment horizontal="right" vertical="center"/>
    </xf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5" applyNumberFormat="0" applyFont="0" applyAlignment="0" applyProtection="0"/>
    <xf numFmtId="0" fontId="8" fillId="3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5.83203125" style="6" customWidth="1"/>
    <col min="2" max="7" width="16.83203125" style="6" customWidth="1"/>
    <col min="8" max="16384" width="12" style="6"/>
  </cols>
  <sheetData>
    <row r="1" spans="1:7" ht="56.1" customHeight="1" x14ac:dyDescent="0.2">
      <c r="A1" s="18" t="s">
        <v>9</v>
      </c>
      <c r="B1" s="19"/>
      <c r="C1" s="19"/>
      <c r="D1" s="19"/>
      <c r="E1" s="19"/>
      <c r="F1" s="19"/>
      <c r="G1" s="20"/>
    </row>
    <row r="2" spans="1:7" x14ac:dyDescent="0.2">
      <c r="A2" s="13"/>
      <c r="B2" s="21" t="s">
        <v>6</v>
      </c>
      <c r="C2" s="21"/>
      <c r="D2" s="21"/>
      <c r="E2" s="21"/>
      <c r="F2" s="21"/>
      <c r="G2" s="13"/>
    </row>
    <row r="3" spans="1:7" ht="22.5" x14ac:dyDescent="0.2">
      <c r="A3" s="14" t="s">
        <v>0</v>
      </c>
      <c r="B3" s="1" t="s">
        <v>7</v>
      </c>
      <c r="C3" s="1" t="s">
        <v>4</v>
      </c>
      <c r="D3" s="1" t="s">
        <v>5</v>
      </c>
      <c r="E3" s="1" t="s">
        <v>2</v>
      </c>
      <c r="F3" s="1" t="s">
        <v>3</v>
      </c>
      <c r="G3" s="14" t="s">
        <v>10</v>
      </c>
    </row>
    <row r="4" spans="1:7" x14ac:dyDescent="0.2">
      <c r="A4" s="15" t="s">
        <v>11</v>
      </c>
      <c r="B4" s="2"/>
      <c r="C4" s="2"/>
      <c r="D4" s="2"/>
      <c r="E4" s="2"/>
      <c r="F4" s="2"/>
      <c r="G4" s="2"/>
    </row>
    <row r="5" spans="1:7" x14ac:dyDescent="0.2">
      <c r="A5" s="16" t="s">
        <v>12</v>
      </c>
      <c r="B5" s="3">
        <f>SUM(B6:B13)</f>
        <v>15620175</v>
      </c>
      <c r="C5" s="3">
        <f t="shared" ref="C5:G5" si="0">SUM(C6:C13)</f>
        <v>603626474.67999995</v>
      </c>
      <c r="D5" s="3">
        <f t="shared" si="0"/>
        <v>619246649.67999995</v>
      </c>
      <c r="E5" s="3">
        <f t="shared" si="0"/>
        <v>190083157.10999998</v>
      </c>
      <c r="F5" s="3">
        <f t="shared" si="0"/>
        <v>190083157.10999998</v>
      </c>
      <c r="G5" s="3">
        <f t="shared" si="0"/>
        <v>429163492.56999999</v>
      </c>
    </row>
    <row r="6" spans="1:7" x14ac:dyDescent="0.2">
      <c r="A6" s="17" t="s">
        <v>13</v>
      </c>
      <c r="B6" s="4">
        <v>15620175</v>
      </c>
      <c r="C6" s="4">
        <v>49580886.479999997</v>
      </c>
      <c r="D6" s="4">
        <f>B6+C6</f>
        <v>65201061.479999997</v>
      </c>
      <c r="E6" s="4">
        <v>14999133.68</v>
      </c>
      <c r="F6" s="4">
        <v>14999133.68</v>
      </c>
      <c r="G6" s="4">
        <f>D6-E6</f>
        <v>50201927.799999997</v>
      </c>
    </row>
    <row r="7" spans="1:7" x14ac:dyDescent="0.2">
      <c r="A7" s="17" t="s">
        <v>14</v>
      </c>
      <c r="B7" s="4">
        <v>0</v>
      </c>
      <c r="C7" s="4">
        <v>4687137.26</v>
      </c>
      <c r="D7" s="4">
        <f t="shared" ref="D7:D13" si="1">B7+C7</f>
        <v>4687137.26</v>
      </c>
      <c r="E7" s="4">
        <v>1263878.56</v>
      </c>
      <c r="F7" s="4">
        <v>1263878.56</v>
      </c>
      <c r="G7" s="4">
        <f t="shared" ref="G7:G13" si="2">D7-E7</f>
        <v>3423258.6999999997</v>
      </c>
    </row>
    <row r="8" spans="1:7" x14ac:dyDescent="0.2">
      <c r="A8" s="17" t="s">
        <v>15</v>
      </c>
      <c r="B8" s="4">
        <v>0</v>
      </c>
      <c r="C8" s="4">
        <v>1142899.03</v>
      </c>
      <c r="D8" s="4">
        <f t="shared" si="1"/>
        <v>1142899.03</v>
      </c>
      <c r="E8" s="4">
        <v>776620.83</v>
      </c>
      <c r="F8" s="4">
        <v>776620.83</v>
      </c>
      <c r="G8" s="4">
        <f t="shared" si="2"/>
        <v>366278.20000000007</v>
      </c>
    </row>
    <row r="9" spans="1:7" x14ac:dyDescent="0.2">
      <c r="A9" s="17" t="s">
        <v>16</v>
      </c>
      <c r="B9" s="4">
        <v>0</v>
      </c>
      <c r="C9" s="4">
        <v>548215551.90999997</v>
      </c>
      <c r="D9" s="4">
        <f t="shared" si="1"/>
        <v>548215551.90999997</v>
      </c>
      <c r="E9" s="4">
        <v>173043524.03999999</v>
      </c>
      <c r="F9" s="4">
        <v>173043524.03999999</v>
      </c>
      <c r="G9" s="4">
        <f t="shared" si="2"/>
        <v>375172027.87</v>
      </c>
    </row>
    <row r="10" spans="1:7" x14ac:dyDescent="0.2">
      <c r="A10" s="17" t="s">
        <v>17</v>
      </c>
      <c r="B10" s="4"/>
      <c r="C10" s="4"/>
      <c r="D10" s="4">
        <f t="shared" si="1"/>
        <v>0</v>
      </c>
      <c r="E10" s="4"/>
      <c r="F10" s="4"/>
      <c r="G10" s="4">
        <f t="shared" si="2"/>
        <v>0</v>
      </c>
    </row>
    <row r="11" spans="1:7" x14ac:dyDescent="0.2">
      <c r="A11" s="17" t="s">
        <v>18</v>
      </c>
      <c r="B11" s="4"/>
      <c r="C11" s="4"/>
      <c r="D11" s="4">
        <f t="shared" si="1"/>
        <v>0</v>
      </c>
      <c r="E11" s="4"/>
      <c r="F11" s="4"/>
      <c r="G11" s="4">
        <f t="shared" si="2"/>
        <v>0</v>
      </c>
    </row>
    <row r="12" spans="1:7" x14ac:dyDescent="0.2">
      <c r="A12" s="17" t="s">
        <v>19</v>
      </c>
      <c r="B12" s="4"/>
      <c r="C12" s="4"/>
      <c r="D12" s="4">
        <f t="shared" si="1"/>
        <v>0</v>
      </c>
      <c r="E12" s="4"/>
      <c r="F12" s="4"/>
      <c r="G12" s="4">
        <f t="shared" si="2"/>
        <v>0</v>
      </c>
    </row>
    <row r="13" spans="1:7" x14ac:dyDescent="0.2">
      <c r="A13" s="17"/>
      <c r="B13" s="4"/>
      <c r="C13" s="4"/>
      <c r="D13" s="4">
        <f t="shared" si="1"/>
        <v>0</v>
      </c>
      <c r="E13" s="4"/>
      <c r="F13" s="4"/>
      <c r="G13" s="4">
        <f t="shared" si="2"/>
        <v>0</v>
      </c>
    </row>
    <row r="14" spans="1:7" ht="5.0999999999999996" customHeight="1" x14ac:dyDescent="0.2">
      <c r="A14" s="17"/>
      <c r="B14" s="4"/>
      <c r="C14" s="4"/>
      <c r="D14" s="4"/>
      <c r="E14" s="4"/>
      <c r="F14" s="4"/>
      <c r="G14" s="4"/>
    </row>
    <row r="15" spans="1:7" x14ac:dyDescent="0.2">
      <c r="A15" s="10" t="s">
        <v>20</v>
      </c>
      <c r="B15" s="4"/>
      <c r="C15" s="4"/>
      <c r="D15" s="4"/>
      <c r="E15" s="4"/>
      <c r="F15" s="4"/>
      <c r="G15" s="4"/>
    </row>
    <row r="16" spans="1:7" x14ac:dyDescent="0.2">
      <c r="A16" s="10" t="s">
        <v>21</v>
      </c>
      <c r="B16" s="3">
        <f>SUM(B17:B24)</f>
        <v>4322284793</v>
      </c>
      <c r="C16" s="3">
        <f t="shared" ref="C16:G16" si="3">SUM(C17:C24)</f>
        <v>250599445.94</v>
      </c>
      <c r="D16" s="3">
        <f t="shared" si="3"/>
        <v>4572884238.9399996</v>
      </c>
      <c r="E16" s="3">
        <f t="shared" si="3"/>
        <v>2780809167.9200001</v>
      </c>
      <c r="F16" s="3">
        <f t="shared" si="3"/>
        <v>2780809167.9200001</v>
      </c>
      <c r="G16" s="3">
        <f t="shared" si="3"/>
        <v>1792075071.0199997</v>
      </c>
    </row>
    <row r="17" spans="1:7" x14ac:dyDescent="0.2">
      <c r="A17" s="17" t="s">
        <v>13</v>
      </c>
      <c r="B17" s="4">
        <v>83779661.280000001</v>
      </c>
      <c r="C17" s="4">
        <v>7044592.8499999996</v>
      </c>
      <c r="D17" s="4">
        <f>B17+C17</f>
        <v>90824254.129999995</v>
      </c>
      <c r="E17" s="4">
        <v>53527594.840000004</v>
      </c>
      <c r="F17" s="4">
        <v>53527594.840000004</v>
      </c>
      <c r="G17" s="4">
        <f t="shared" ref="G17:G24" si="4">D17-E17</f>
        <v>37296659.289999992</v>
      </c>
    </row>
    <row r="18" spans="1:7" x14ac:dyDescent="0.2">
      <c r="A18" s="17" t="s">
        <v>14</v>
      </c>
      <c r="B18" s="4">
        <v>114095057.26000001</v>
      </c>
      <c r="C18" s="4">
        <v>-841390.5</v>
      </c>
      <c r="D18" s="4">
        <f t="shared" ref="D18:D24" si="5">B18+C18</f>
        <v>113253666.76000001</v>
      </c>
      <c r="E18" s="4">
        <v>69751023.170000002</v>
      </c>
      <c r="F18" s="4">
        <v>69751023.170000002</v>
      </c>
      <c r="G18" s="4">
        <f t="shared" si="4"/>
        <v>43502643.590000004</v>
      </c>
    </row>
    <row r="19" spans="1:7" x14ac:dyDescent="0.2">
      <c r="A19" s="17" t="s">
        <v>15</v>
      </c>
      <c r="B19" s="4">
        <v>47996301.859999999</v>
      </c>
      <c r="C19" s="4">
        <v>-6203202.3499999996</v>
      </c>
      <c r="D19" s="4">
        <f t="shared" si="5"/>
        <v>41793099.509999998</v>
      </c>
      <c r="E19" s="4">
        <v>26411765.82</v>
      </c>
      <c r="F19" s="4">
        <v>26411765.82</v>
      </c>
      <c r="G19" s="4">
        <f t="shared" si="4"/>
        <v>15381333.689999998</v>
      </c>
    </row>
    <row r="20" spans="1:7" x14ac:dyDescent="0.2">
      <c r="A20" s="17" t="s">
        <v>16</v>
      </c>
      <c r="B20" s="4">
        <v>4076413772.5999999</v>
      </c>
      <c r="C20" s="4">
        <v>250599445.94</v>
      </c>
      <c r="D20" s="4">
        <f t="shared" si="5"/>
        <v>4327013218.54</v>
      </c>
      <c r="E20" s="4">
        <v>2631118784.0900002</v>
      </c>
      <c r="F20" s="4">
        <v>2631118784.0900002</v>
      </c>
      <c r="G20" s="4">
        <f t="shared" si="4"/>
        <v>1695894434.4499998</v>
      </c>
    </row>
    <row r="21" spans="1:7" x14ac:dyDescent="0.2">
      <c r="A21" s="17" t="s">
        <v>17</v>
      </c>
      <c r="B21" s="4"/>
      <c r="C21" s="4"/>
      <c r="D21" s="4">
        <f t="shared" si="5"/>
        <v>0</v>
      </c>
      <c r="E21" s="4"/>
      <c r="F21" s="4"/>
      <c r="G21" s="4">
        <f t="shared" si="4"/>
        <v>0</v>
      </c>
    </row>
    <row r="22" spans="1:7" x14ac:dyDescent="0.2">
      <c r="A22" s="17" t="s">
        <v>18</v>
      </c>
      <c r="B22" s="4"/>
      <c r="C22" s="4"/>
      <c r="D22" s="4">
        <f t="shared" si="5"/>
        <v>0</v>
      </c>
      <c r="E22" s="4"/>
      <c r="F22" s="4"/>
      <c r="G22" s="4">
        <f t="shared" si="4"/>
        <v>0</v>
      </c>
    </row>
    <row r="23" spans="1:7" x14ac:dyDescent="0.2">
      <c r="A23" s="17" t="s">
        <v>19</v>
      </c>
      <c r="B23" s="4"/>
      <c r="C23" s="4"/>
      <c r="D23" s="4">
        <f t="shared" si="5"/>
        <v>0</v>
      </c>
      <c r="E23" s="4"/>
      <c r="F23" s="4"/>
      <c r="G23" s="4">
        <f t="shared" si="4"/>
        <v>0</v>
      </c>
    </row>
    <row r="24" spans="1:7" x14ac:dyDescent="0.2">
      <c r="A24" s="17"/>
      <c r="B24" s="4"/>
      <c r="C24" s="4"/>
      <c r="D24" s="4">
        <f t="shared" si="5"/>
        <v>0</v>
      </c>
      <c r="E24" s="4"/>
      <c r="F24" s="4"/>
      <c r="G24" s="4">
        <f t="shared" si="4"/>
        <v>0</v>
      </c>
    </row>
    <row r="25" spans="1:7" ht="5.0999999999999996" customHeight="1" x14ac:dyDescent="0.2">
      <c r="A25" s="11"/>
      <c r="B25" s="4"/>
      <c r="C25" s="4"/>
      <c r="D25" s="4"/>
      <c r="E25" s="4"/>
      <c r="F25" s="4"/>
      <c r="G25" s="4"/>
    </row>
    <row r="26" spans="1:7" x14ac:dyDescent="0.2">
      <c r="A26" s="16" t="s">
        <v>8</v>
      </c>
      <c r="B26" s="3">
        <f>B5+B16</f>
        <v>4337904968</v>
      </c>
      <c r="C26" s="3">
        <f t="shared" ref="C26:G26" si="6">C5+C16</f>
        <v>854225920.61999989</v>
      </c>
      <c r="D26" s="3">
        <f t="shared" si="6"/>
        <v>5192130888.6199999</v>
      </c>
      <c r="E26" s="3">
        <f t="shared" si="6"/>
        <v>2970892325.0300002</v>
      </c>
      <c r="F26" s="3">
        <f t="shared" si="6"/>
        <v>2970892325.0300002</v>
      </c>
      <c r="G26" s="3">
        <f t="shared" si="6"/>
        <v>2221238563.5899997</v>
      </c>
    </row>
    <row r="27" spans="1:7" ht="5.0999999999999996" customHeight="1" x14ac:dyDescent="0.2">
      <c r="A27" s="12"/>
      <c r="B27" s="5"/>
      <c r="C27" s="5"/>
      <c r="D27" s="5"/>
      <c r="E27" s="5"/>
      <c r="F27" s="5"/>
      <c r="G27" s="5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2020-09-30T14:23:51Z</dcterms:modified>
</cp:coreProperties>
</file>