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6InformacionDisciplinaFinanciera\"/>
    </mc:Choice>
  </mc:AlternateContent>
  <xr:revisionPtr revIDLastSave="0" documentId="8_{CEBAAB79-D3DF-481B-AC50-59A520C4578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G24" i="1"/>
  <c r="D23" i="1"/>
  <c r="G23" i="1"/>
  <c r="D22" i="1"/>
  <c r="G22" i="1"/>
  <c r="D21" i="1"/>
  <c r="G21" i="1"/>
  <c r="D20" i="1"/>
  <c r="G20" i="1"/>
  <c r="D19" i="1"/>
  <c r="G19" i="1"/>
  <c r="D18" i="1"/>
  <c r="G18" i="1"/>
  <c r="D17" i="1"/>
  <c r="D16" i="1" s="1"/>
  <c r="G17" i="1"/>
  <c r="G16" i="1" s="1"/>
  <c r="F16" i="1"/>
  <c r="E16" i="1"/>
  <c r="E26" i="1" s="1"/>
  <c r="C16" i="1"/>
  <c r="C26" i="1" s="1"/>
  <c r="B16" i="1"/>
  <c r="D13" i="1"/>
  <c r="G13" i="1"/>
  <c r="D12" i="1"/>
  <c r="G12" i="1"/>
  <c r="D11" i="1"/>
  <c r="G11" i="1"/>
  <c r="D10" i="1"/>
  <c r="G10" i="1"/>
  <c r="D9" i="1"/>
  <c r="G9" i="1"/>
  <c r="G5" i="1" s="1"/>
  <c r="D8" i="1"/>
  <c r="G8" i="1"/>
  <c r="D7" i="1"/>
  <c r="G7" i="1"/>
  <c r="D6" i="1"/>
  <c r="D5" i="1" s="1"/>
  <c r="G6" i="1"/>
  <c r="F5" i="1"/>
  <c r="F26" i="1"/>
  <c r="E5" i="1"/>
  <c r="C5" i="1"/>
  <c r="B5" i="1"/>
  <c r="B26" i="1"/>
  <c r="G26" i="1" l="1"/>
  <c r="D26" i="1"/>
</calcChain>
</file>

<file path=xl/sharedStrings.xml><?xml version="1.0" encoding="utf-8"?>
<sst xmlns="http://schemas.openxmlformats.org/spreadsheetml/2006/main" count="28" uniqueCount="21">
  <si>
    <t xml:space="preserve">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</si>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</sst>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sqref="A1:G27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 t="shared" ref="B5:G5" si="0">SUM(B6:B13)</f>
        <v>16575297</v>
      </c>
      <c r="C5" s="8">
        <f t="shared" si="0"/>
        <v>542888656.73000002</v>
      </c>
      <c r="D5" s="8">
        <f t="shared" si="0"/>
        <v>559463953.73000002</v>
      </c>
      <c r="E5" s="8">
        <f t="shared" si="0"/>
        <v>121558023.58</v>
      </c>
      <c r="F5" s="8">
        <f t="shared" si="0"/>
        <v>107404429.73</v>
      </c>
      <c r="G5" s="8">
        <f t="shared" si="0"/>
        <v>437905930.15000004</v>
      </c>
    </row>
    <row r="6" spans="1:7" x14ac:dyDescent="0.2">
      <c r="A6" s="9" t="s">
        <v>11</v>
      </c>
      <c r="B6" s="10">
        <v>14623961</v>
      </c>
      <c r="C6" s="10">
        <v>43962518.090000004</v>
      </c>
      <c r="D6" s="10">
        <f>B6+C6</f>
        <v>58586479.090000004</v>
      </c>
      <c r="E6" s="10">
        <v>8247033.1100000003</v>
      </c>
      <c r="F6" s="10">
        <v>8247033.1100000003</v>
      </c>
      <c r="G6" s="10">
        <f>D6-E6</f>
        <v>50339445.980000004</v>
      </c>
    </row>
    <row r="7" spans="1:7" x14ac:dyDescent="0.2">
      <c r="A7" s="9" t="s">
        <v>12</v>
      </c>
      <c r="B7" s="10">
        <v>1208152</v>
      </c>
      <c r="C7" s="10">
        <v>254829.51</v>
      </c>
      <c r="D7" s="10">
        <f t="shared" ref="D7:D13" si="1">B7+C7</f>
        <v>1462981.51</v>
      </c>
      <c r="E7" s="10">
        <v>654104.73</v>
      </c>
      <c r="F7" s="10">
        <v>654104.73</v>
      </c>
      <c r="G7" s="10">
        <f t="shared" ref="G7:G13" si="2">D7-E7</f>
        <v>808876.78</v>
      </c>
    </row>
    <row r="8" spans="1:7" x14ac:dyDescent="0.2">
      <c r="A8" s="9" t="s">
        <v>13</v>
      </c>
      <c r="B8" s="10">
        <v>743184</v>
      </c>
      <c r="C8" s="10">
        <v>133830.07999999999</v>
      </c>
      <c r="D8" s="10">
        <f t="shared" si="1"/>
        <v>877014.08</v>
      </c>
      <c r="E8" s="10">
        <v>392150.41</v>
      </c>
      <c r="F8" s="10">
        <v>392150.41</v>
      </c>
      <c r="G8" s="10">
        <f t="shared" si="2"/>
        <v>484863.67</v>
      </c>
    </row>
    <row r="9" spans="1:7" x14ac:dyDescent="0.2">
      <c r="A9" s="9" t="s">
        <v>14</v>
      </c>
      <c r="B9" s="10">
        <v>0</v>
      </c>
      <c r="C9" s="10">
        <v>498537479.05000001</v>
      </c>
      <c r="D9" s="10">
        <f t="shared" si="1"/>
        <v>498537479.05000001</v>
      </c>
      <c r="E9" s="10">
        <v>112264735.33</v>
      </c>
      <c r="F9" s="10">
        <v>98111141.480000004</v>
      </c>
      <c r="G9" s="10">
        <f t="shared" si="2"/>
        <v>386272743.72000003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 t="shared" ref="B16:G16" si="3">SUM(B17:B24)</f>
        <v>4433043202</v>
      </c>
      <c r="C16" s="8">
        <f t="shared" si="3"/>
        <v>337851561.23000002</v>
      </c>
      <c r="D16" s="8">
        <f t="shared" si="3"/>
        <v>4770894763.2299995</v>
      </c>
      <c r="E16" s="8">
        <f t="shared" si="3"/>
        <v>1563803976.9400001</v>
      </c>
      <c r="F16" s="8">
        <f t="shared" si="3"/>
        <v>1563803976.9400001</v>
      </c>
      <c r="G16" s="8">
        <f t="shared" si="3"/>
        <v>3207090786.2899995</v>
      </c>
    </row>
    <row r="17" spans="1:7" x14ac:dyDescent="0.2">
      <c r="A17" s="9" t="s">
        <v>11</v>
      </c>
      <c r="B17" s="10">
        <v>92856071.359999999</v>
      </c>
      <c r="C17" s="10">
        <v>-4830823.76</v>
      </c>
      <c r="D17" s="10">
        <f>B17+C17</f>
        <v>88025247.599999994</v>
      </c>
      <c r="E17" s="10">
        <v>33076887.539999999</v>
      </c>
      <c r="F17" s="10">
        <v>33076887.539999999</v>
      </c>
      <c r="G17" s="10">
        <f t="shared" ref="G17:G24" si="4">D17-E17</f>
        <v>54948360.059999995</v>
      </c>
    </row>
    <row r="18" spans="1:7" x14ac:dyDescent="0.2">
      <c r="A18" s="9" t="s">
        <v>12</v>
      </c>
      <c r="B18" s="10">
        <v>114638261.90000001</v>
      </c>
      <c r="C18" s="10">
        <v>8480996.6899999995</v>
      </c>
      <c r="D18" s="10">
        <f t="shared" ref="D18:D24" si="5">B18+C18</f>
        <v>123119258.59</v>
      </c>
      <c r="E18" s="10">
        <v>50964807.789999999</v>
      </c>
      <c r="F18" s="10">
        <v>50964807.789999999</v>
      </c>
      <c r="G18" s="10">
        <f t="shared" si="4"/>
        <v>72154450.800000012</v>
      </c>
    </row>
    <row r="19" spans="1:7" x14ac:dyDescent="0.2">
      <c r="A19" s="9" t="s">
        <v>13</v>
      </c>
      <c r="B19" s="10">
        <v>45023666.740000002</v>
      </c>
      <c r="C19" s="10">
        <v>10336247.109999999</v>
      </c>
      <c r="D19" s="10">
        <f t="shared" si="5"/>
        <v>55359913.850000001</v>
      </c>
      <c r="E19" s="10">
        <v>18304504.399999999</v>
      </c>
      <c r="F19" s="10">
        <v>18304504.399999999</v>
      </c>
      <c r="G19" s="10">
        <f t="shared" si="4"/>
        <v>37055409.450000003</v>
      </c>
    </row>
    <row r="20" spans="1:7" x14ac:dyDescent="0.2">
      <c r="A20" s="9" t="s">
        <v>14</v>
      </c>
      <c r="B20" s="10">
        <v>4180525202</v>
      </c>
      <c r="C20" s="10">
        <v>323865141.19</v>
      </c>
      <c r="D20" s="10">
        <f t="shared" si="5"/>
        <v>4504390343.1899996</v>
      </c>
      <c r="E20" s="10">
        <v>1461457777.21</v>
      </c>
      <c r="F20" s="10">
        <v>1461457777.21</v>
      </c>
      <c r="G20" s="10">
        <f t="shared" si="4"/>
        <v>3042932565.9799995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20</v>
      </c>
      <c r="B26" s="8">
        <f t="shared" ref="B26:G26" si="6">B5+B16</f>
        <v>4449618499</v>
      </c>
      <c r="C26" s="8">
        <f t="shared" si="6"/>
        <v>880740217.96000004</v>
      </c>
      <c r="D26" s="8">
        <f t="shared" si="6"/>
        <v>5330358716.9599991</v>
      </c>
      <c r="E26" s="8">
        <f t="shared" si="6"/>
        <v>1685362000.52</v>
      </c>
      <c r="F26" s="8">
        <f t="shared" si="6"/>
        <v>1671208406.6700001</v>
      </c>
      <c r="G26" s="8">
        <f t="shared" si="6"/>
        <v>3644996716.4399996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</sheetData>
  <mergeCells count="2">
    <mergeCell ref="A1:G1"/>
    <mergeCell ref="B2:F2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2017-07-18T14:27:29Z</cp:lastPrinted>
  <dcterms:created xsi:type="dcterms:W3CDTF">2017-07-18T14:25:08Z</dcterms:created>
  <dcterms:modified xsi:type="dcterms:W3CDTF">2020-08-01T05:17:36Z</dcterms:modified>
</cp:coreProperties>
</file>