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F6B!$A$1:$G$247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244" i="1"/>
  <c r="G244" s="1"/>
  <c r="G127" s="1"/>
  <c r="F127"/>
  <c r="E127"/>
  <c r="C127"/>
  <c r="B127"/>
  <c r="G9"/>
  <c r="F9"/>
  <c r="F245" s="1"/>
  <c r="E9"/>
  <c r="D9"/>
  <c r="C9"/>
  <c r="C245" s="1"/>
  <c r="B9"/>
  <c r="B245" s="1"/>
  <c r="E245" l="1"/>
  <c r="D127"/>
  <c r="D245"/>
  <c r="G245" l="1"/>
</calcChain>
</file>

<file path=xl/sharedStrings.xml><?xml version="1.0" encoding="utf-8"?>
<sst xmlns="http://schemas.openxmlformats.org/spreadsheetml/2006/main" count="251" uniqueCount="134">
  <si>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</si>
  <si>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</si>
  <si>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</si>
  <si>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</si>
  <si>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del 01 de Enero al 30 de Junio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</si>
  <si>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</si>
  <si>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</si>
  <si>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</si>
  <si>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</si>
  <si>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</si>
  <si>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</si>
  <si>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</si>
  <si>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</si>
  <si>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</si>
  <si>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</si>
  <si>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0101.Despacho del Director General del ISAPEG</t>
  </si>
  <si>
    <t>0102.Coordinación de Comunicación Social</t>
  </si>
  <si>
    <t>0103.Coordinación de Asuntos Jurídicos</t>
  </si>
  <si>
    <t>0104.Órgano Interno de Control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</si>
  <si>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</si>
  <si>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</si>
  <si>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</si>
  <si>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</si>
  <si>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</si>
  <si>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</si>
  <si>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</si>
  <si>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</si>
  <si>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</si>
  <si>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</si>
  <si>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</si>
  <si>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</si>
  <si>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</si>
  <si>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</si>
  <si>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</si>
  <si>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</si>
  <si>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</si>
  <si>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</si>
  <si>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</si>
  <si>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</si>
  <si>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</si>
  <si>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</si>
  <si>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</si>
  <si>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</si>
  <si>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</si>
  <si>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</si>
  <si>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</si>
  <si>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</si>
  <si>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</si>
  <si>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</si>
  <si>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</si>
  <si>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</si>
  <si>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</si>
  <si>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</si>
  <si>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</si>
  <si>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</si>
  <si>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</si>
  <si>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</si>
  <si>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</si>
  <si>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</si>
  <si>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</si>
  <si>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</si>
  <si>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</si>
  <si>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</si>
  <si>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</si>
  <si>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</si>
  <si>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</si>
  <si>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</si>
  <si>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</si>
  <si>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</si>
  <si>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</si>
  <si>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</si>
  <si>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</si>
  <si>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</si>
  <si>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</si>
  <si>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</si>
  <si>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</si>
  <si>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</si>
  <si>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</si>
  <si>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</si>
  <si>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</si>
  <si>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</si>
  <si>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</si>
  <si>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</si>
  <si>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</si>
  <si>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</si>
  <si>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</si>
  <si>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</si>
  <si>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</si>
  <si>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</si>
  <si>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</si>
  <si>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</si>
  <si>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</si>
  <si>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</si>
  <si>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</si>
  <si>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</si>
  <si>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</si>
  <si>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</si>
  <si>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</si>
  <si>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</si>
  <si>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</si>
  <si>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</si>
  <si>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</si>
  <si>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</si>
  <si>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</si>
  <si>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</si>
  <si>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</si>
  <si>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</si>
  <si>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</si>
  <si>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</si>
  <si>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</si>
  <si>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</si>
  <si>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</si>
  <si>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</si>
  <si>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</si>
  <si>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</si>
  <si>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</si>
  <si>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</si>
  <si>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</si>
  <si>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</si>
  <si>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</si>
  <si>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</si>
  <si>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</si>
  <si>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</si>
  <si>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</si>
  <si>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</si>
  <si>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</si>
  <si>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</si>
  <si>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</si>
  <si>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</si>
  <si>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0907.Centro Estatal de Cuidados Críticos, Salamanca</t>
  </si>
  <si>
    <t>0908.Clínica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</si>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</sst>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247"/>
  <sheetViews>
    <sheetView showGridLines="0" tabSelected="1" zoomScale="80" zoomScaleNormal="8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0" t="s">
        <v>0</v>
      </c>
      <c r="B1" s="20"/>
      <c r="C1" s="20"/>
      <c r="D1" s="20"/>
      <c r="E1" s="20"/>
      <c r="F1" s="20"/>
      <c r="G1" s="20"/>
    </row>
    <row r="2" spans="1:7">
      <c r="A2" s="21" t="s">
        <v>1</v>
      </c>
      <c r="B2" s="22"/>
      <c r="C2" s="22"/>
      <c r="D2" s="22"/>
      <c r="E2" s="22"/>
      <c r="F2" s="22"/>
      <c r="G2" s="23"/>
    </row>
    <row r="3" spans="1:7">
      <c r="A3" s="24" t="s">
        <v>2</v>
      </c>
      <c r="B3" s="25"/>
      <c r="C3" s="25"/>
      <c r="D3" s="25"/>
      <c r="E3" s="25"/>
      <c r="F3" s="25"/>
      <c r="G3" s="26"/>
    </row>
    <row r="4" spans="1:7">
      <c r="A4" s="24" t="s">
        <v>3</v>
      </c>
      <c r="B4" s="25"/>
      <c r="C4" s="25"/>
      <c r="D4" s="25"/>
      <c r="E4" s="25"/>
      <c r="F4" s="25"/>
      <c r="G4" s="26"/>
    </row>
    <row r="5" spans="1:7">
      <c r="A5" s="27" t="s">
        <v>4</v>
      </c>
      <c r="B5" s="28"/>
      <c r="C5" s="28"/>
      <c r="D5" s="28"/>
      <c r="E5" s="28"/>
      <c r="F5" s="28"/>
      <c r="G5" s="29"/>
    </row>
    <row r="6" spans="1:7">
      <c r="A6" s="30" t="s">
        <v>5</v>
      </c>
      <c r="B6" s="31"/>
      <c r="C6" s="31"/>
      <c r="D6" s="31"/>
      <c r="E6" s="31"/>
      <c r="F6" s="31"/>
      <c r="G6" s="32"/>
    </row>
    <row r="7" spans="1:7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>
      <c r="A9" s="3" t="s">
        <v>14</v>
      </c>
      <c r="B9" s="4">
        <f>SUM(B10:B126)</f>
        <v>5267502592.4500008</v>
      </c>
      <c r="C9" s="4">
        <f t="shared" ref="C9:G9" si="0">SUM(C10:C126)</f>
        <v>290943670.55999988</v>
      </c>
      <c r="D9" s="4">
        <f t="shared" si="0"/>
        <v>5558446263.0100012</v>
      </c>
      <c r="E9" s="4">
        <f t="shared" si="0"/>
        <v>2125271326.0799999</v>
      </c>
      <c r="F9" s="4">
        <f t="shared" si="0"/>
        <v>2125271326.0799999</v>
      </c>
      <c r="G9" s="4">
        <f t="shared" si="0"/>
        <v>3433174936.9299979</v>
      </c>
    </row>
    <row r="10" spans="1:7">
      <c r="A10" s="5" t="s">
        <v>15</v>
      </c>
      <c r="B10" s="6">
        <v>7666954</v>
      </c>
      <c r="C10" s="6">
        <v>230423.19</v>
      </c>
      <c r="D10" s="7">
        <v>7897377.1900000004</v>
      </c>
      <c r="E10" s="6">
        <v>4514298.2</v>
      </c>
      <c r="F10" s="6">
        <v>4514298.2</v>
      </c>
      <c r="G10" s="7">
        <v>3383078.99</v>
      </c>
    </row>
    <row r="11" spans="1:7">
      <c r="A11" s="5" t="s">
        <v>16</v>
      </c>
      <c r="B11" s="6">
        <v>6636388</v>
      </c>
      <c r="C11" s="6">
        <v>19684696.710000001</v>
      </c>
      <c r="D11" s="7">
        <v>26321084.710000001</v>
      </c>
      <c r="E11" s="6">
        <v>9633181.7400000002</v>
      </c>
      <c r="F11" s="6">
        <v>9633181.7400000002</v>
      </c>
      <c r="G11" s="7">
        <v>16687902.970000001</v>
      </c>
    </row>
    <row r="12" spans="1:7">
      <c r="A12" s="5" t="s">
        <v>17</v>
      </c>
      <c r="B12" s="6">
        <v>20322908.399999999</v>
      </c>
      <c r="C12" s="6">
        <v>31743.4</v>
      </c>
      <c r="D12" s="7">
        <v>20354651.799999997</v>
      </c>
      <c r="E12" s="6">
        <v>8058478.29</v>
      </c>
      <c r="F12" s="6">
        <v>8058478.29</v>
      </c>
      <c r="G12" s="7">
        <v>12296173.509999998</v>
      </c>
    </row>
    <row r="13" spans="1:7">
      <c r="A13" s="5" t="s">
        <v>18</v>
      </c>
      <c r="B13" s="6">
        <v>13738452</v>
      </c>
      <c r="C13" s="6">
        <v>55583.37</v>
      </c>
      <c r="D13" s="7">
        <v>13794035.369999999</v>
      </c>
      <c r="E13" s="6">
        <v>5975698.2599999998</v>
      </c>
      <c r="F13" s="6">
        <v>5975698.2599999998</v>
      </c>
      <c r="G13" s="7">
        <v>7818337.1099999994</v>
      </c>
    </row>
    <row r="14" spans="1:7">
      <c r="A14" s="5" t="s">
        <v>19</v>
      </c>
      <c r="B14" s="6">
        <v>6232671</v>
      </c>
      <c r="C14" s="6">
        <v>0</v>
      </c>
      <c r="D14" s="7">
        <v>6232671</v>
      </c>
      <c r="E14" s="6">
        <v>2224899.35</v>
      </c>
      <c r="F14" s="6">
        <v>2224899.35</v>
      </c>
      <c r="G14" s="7">
        <v>4007771.65</v>
      </c>
    </row>
    <row r="15" spans="1:7">
      <c r="A15" s="5" t="s">
        <v>20</v>
      </c>
      <c r="B15" s="6">
        <v>8820054</v>
      </c>
      <c r="C15" s="6">
        <v>1606352.8</v>
      </c>
      <c r="D15" s="7">
        <v>10426406.800000001</v>
      </c>
      <c r="E15" s="6">
        <v>3708429.87</v>
      </c>
      <c r="F15" s="6">
        <v>3708429.87</v>
      </c>
      <c r="G15" s="7">
        <v>6717976.9300000006</v>
      </c>
    </row>
    <row r="16" spans="1:7">
      <c r="A16" s="5" t="s">
        <v>21</v>
      </c>
      <c r="B16" s="6">
        <v>1282850381</v>
      </c>
      <c r="C16" s="6">
        <v>107178957.37</v>
      </c>
      <c r="D16" s="7">
        <v>1390029338.3699999</v>
      </c>
      <c r="E16" s="6">
        <v>606900711.34000003</v>
      </c>
      <c r="F16" s="6">
        <v>606900711.34000003</v>
      </c>
      <c r="G16" s="7">
        <v>783128627.02999985</v>
      </c>
    </row>
    <row r="17" spans="1:7">
      <c r="A17" s="5" t="s">
        <v>22</v>
      </c>
      <c r="B17" s="6">
        <v>80643627.870000005</v>
      </c>
      <c r="C17" s="6">
        <v>3705227.63</v>
      </c>
      <c r="D17" s="7">
        <v>84348855.5</v>
      </c>
      <c r="E17" s="6">
        <v>29994998.140000001</v>
      </c>
      <c r="F17" s="6">
        <v>29994998.140000001</v>
      </c>
      <c r="G17" s="7">
        <v>54353857.359999999</v>
      </c>
    </row>
    <row r="18" spans="1:7">
      <c r="A18" s="5" t="s">
        <v>23</v>
      </c>
      <c r="B18" s="6">
        <v>9148671.6600000001</v>
      </c>
      <c r="C18" s="6">
        <v>33320</v>
      </c>
      <c r="D18" s="7">
        <v>9181991.6600000001</v>
      </c>
      <c r="E18" s="6">
        <v>3730100.46</v>
      </c>
      <c r="F18" s="6">
        <v>3730100.46</v>
      </c>
      <c r="G18" s="7">
        <v>5451891.2000000002</v>
      </c>
    </row>
    <row r="19" spans="1:7">
      <c r="A19" s="5" t="s">
        <v>24</v>
      </c>
      <c r="B19" s="6">
        <v>55528974.719999999</v>
      </c>
      <c r="C19" s="6">
        <v>-1908713.3</v>
      </c>
      <c r="D19" s="7">
        <v>53620261.420000002</v>
      </c>
      <c r="E19" s="6">
        <v>23127309.66</v>
      </c>
      <c r="F19" s="6">
        <v>23127309.66</v>
      </c>
      <c r="G19" s="7">
        <v>30492951.760000002</v>
      </c>
    </row>
    <row r="20" spans="1:7">
      <c r="A20" s="5" t="s">
        <v>25</v>
      </c>
      <c r="B20" s="6">
        <v>78497790</v>
      </c>
      <c r="C20" s="6">
        <v>1871285.41</v>
      </c>
      <c r="D20" s="7">
        <v>80369075.409999996</v>
      </c>
      <c r="E20" s="6">
        <v>58037103.810000002</v>
      </c>
      <c r="F20" s="6">
        <v>58037103.810000002</v>
      </c>
      <c r="G20" s="7">
        <v>22331971.599999994</v>
      </c>
    </row>
    <row r="21" spans="1:7">
      <c r="A21" s="5" t="s">
        <v>26</v>
      </c>
      <c r="B21" s="6">
        <v>165120894</v>
      </c>
      <c r="C21" s="6">
        <v>-22263527.260000002</v>
      </c>
      <c r="D21" s="7">
        <v>142857366.74000001</v>
      </c>
      <c r="E21" s="6">
        <v>17044928.18</v>
      </c>
      <c r="F21" s="6">
        <v>17044928.18</v>
      </c>
      <c r="G21" s="7">
        <v>125812438.56</v>
      </c>
    </row>
    <row r="22" spans="1:7">
      <c r="A22" s="5" t="s">
        <v>27</v>
      </c>
      <c r="B22" s="6">
        <v>10694858</v>
      </c>
      <c r="C22" s="6">
        <v>1654321.6</v>
      </c>
      <c r="D22" s="7">
        <v>12349179.6</v>
      </c>
      <c r="E22" s="6">
        <v>4877275.6100000003</v>
      </c>
      <c r="F22" s="6">
        <v>4877275.6100000003</v>
      </c>
      <c r="G22" s="7">
        <v>7471903.9899999993</v>
      </c>
    </row>
    <row r="23" spans="1:7">
      <c r="A23" s="5" t="s">
        <v>28</v>
      </c>
      <c r="B23" s="6">
        <v>14106633</v>
      </c>
      <c r="C23" s="6">
        <v>1864845.2</v>
      </c>
      <c r="D23" s="7">
        <v>15971478.199999999</v>
      </c>
      <c r="E23" s="6">
        <v>4459824.4800000004</v>
      </c>
      <c r="F23" s="6">
        <v>4459824.4800000004</v>
      </c>
      <c r="G23" s="7">
        <v>11511653.719999999</v>
      </c>
    </row>
    <row r="24" spans="1:7">
      <c r="A24" s="5" t="s">
        <v>29</v>
      </c>
      <c r="B24" s="6">
        <v>17128541</v>
      </c>
      <c r="C24" s="6">
        <v>143852.20000000001</v>
      </c>
      <c r="D24" s="7">
        <v>17272393.199999999</v>
      </c>
      <c r="E24" s="6">
        <v>5969916.2199999997</v>
      </c>
      <c r="F24" s="6">
        <v>5969916.2199999997</v>
      </c>
      <c r="G24" s="7">
        <v>11302476.98</v>
      </c>
    </row>
    <row r="25" spans="1:7">
      <c r="A25" s="5" t="s">
        <v>30</v>
      </c>
      <c r="B25" s="6">
        <v>8062055</v>
      </c>
      <c r="C25" s="6">
        <v>905605.4</v>
      </c>
      <c r="D25" s="7">
        <v>8967660.4000000004</v>
      </c>
      <c r="E25" s="6">
        <v>3269910.27</v>
      </c>
      <c r="F25" s="6">
        <v>3269910.27</v>
      </c>
      <c r="G25" s="7">
        <v>5697750.1300000008</v>
      </c>
    </row>
    <row r="26" spans="1:7">
      <c r="A26" s="5" t="s">
        <v>31</v>
      </c>
      <c r="B26" s="6">
        <v>11810490</v>
      </c>
      <c r="C26" s="6">
        <v>186419.6</v>
      </c>
      <c r="D26" s="7">
        <v>11996909.6</v>
      </c>
      <c r="E26" s="6">
        <v>4455532.46</v>
      </c>
      <c r="F26" s="6">
        <v>4455532.46</v>
      </c>
      <c r="G26" s="7">
        <v>7541377.1399999997</v>
      </c>
    </row>
    <row r="27" spans="1:7">
      <c r="A27" s="5" t="s">
        <v>32</v>
      </c>
      <c r="B27" s="6">
        <v>14714366</v>
      </c>
      <c r="C27" s="6">
        <v>942452.8</v>
      </c>
      <c r="D27" s="7">
        <v>15656818.800000001</v>
      </c>
      <c r="E27" s="6">
        <v>6735881.9699999997</v>
      </c>
      <c r="F27" s="6">
        <v>6735881.9699999997</v>
      </c>
      <c r="G27" s="7">
        <v>8920936.8300000019</v>
      </c>
    </row>
    <row r="28" spans="1:7">
      <c r="A28" s="5" t="s">
        <v>33</v>
      </c>
      <c r="B28" s="6">
        <v>16794583</v>
      </c>
      <c r="C28" s="6">
        <v>138260.4</v>
      </c>
      <c r="D28" s="7">
        <v>16932843.399999999</v>
      </c>
      <c r="E28" s="6">
        <v>6666531.9100000001</v>
      </c>
      <c r="F28" s="6">
        <v>6666531.9100000001</v>
      </c>
      <c r="G28" s="7">
        <v>10266311.489999998</v>
      </c>
    </row>
    <row r="29" spans="1:7">
      <c r="A29" s="5" t="s">
        <v>34</v>
      </c>
      <c r="B29" s="6">
        <v>8331429</v>
      </c>
      <c r="C29" s="6">
        <v>542890.6</v>
      </c>
      <c r="D29" s="7">
        <v>8874319.5999999996</v>
      </c>
      <c r="E29" s="6">
        <v>3619867.14</v>
      </c>
      <c r="F29" s="6">
        <v>3619867.14</v>
      </c>
      <c r="G29" s="7">
        <v>5254452.459999999</v>
      </c>
    </row>
    <row r="30" spans="1:7">
      <c r="A30" s="5" t="s">
        <v>35</v>
      </c>
      <c r="B30" s="6">
        <v>22666461</v>
      </c>
      <c r="C30" s="6">
        <v>101034.4</v>
      </c>
      <c r="D30" s="7">
        <v>22767495.399999999</v>
      </c>
      <c r="E30" s="6">
        <v>8240972.9400000004</v>
      </c>
      <c r="F30" s="6">
        <v>8240972.9400000004</v>
      </c>
      <c r="G30" s="7">
        <v>14526522.459999997</v>
      </c>
    </row>
    <row r="31" spans="1:7">
      <c r="A31" s="5" t="s">
        <v>36</v>
      </c>
      <c r="B31" s="6">
        <v>15666019</v>
      </c>
      <c r="C31" s="6">
        <v>42464.2</v>
      </c>
      <c r="D31" s="7">
        <v>15708483.199999999</v>
      </c>
      <c r="E31" s="6">
        <v>5523341.25</v>
      </c>
      <c r="F31" s="6">
        <v>5523341.25</v>
      </c>
      <c r="G31" s="7">
        <v>10185141.949999999</v>
      </c>
    </row>
    <row r="32" spans="1:7">
      <c r="A32" s="5" t="s">
        <v>37</v>
      </c>
      <c r="B32" s="6">
        <v>10569230</v>
      </c>
      <c r="C32" s="6">
        <v>87757.88</v>
      </c>
      <c r="D32" s="7">
        <v>10656987.880000001</v>
      </c>
      <c r="E32" s="6">
        <v>3624228.03</v>
      </c>
      <c r="F32" s="6">
        <v>3624228.03</v>
      </c>
      <c r="G32" s="7">
        <v>7032759.8500000015</v>
      </c>
    </row>
    <row r="33" spans="1:7">
      <c r="A33" s="5" t="s">
        <v>38</v>
      </c>
      <c r="B33" s="6">
        <v>20287692</v>
      </c>
      <c r="C33" s="6">
        <v>81025.399999999994</v>
      </c>
      <c r="D33" s="7">
        <v>20368717.399999999</v>
      </c>
      <c r="E33" s="6">
        <v>6559314.3300000001</v>
      </c>
      <c r="F33" s="6">
        <v>6559314.3300000001</v>
      </c>
      <c r="G33" s="7">
        <v>13809403.069999998</v>
      </c>
    </row>
    <row r="34" spans="1:7">
      <c r="A34" s="5" t="s">
        <v>39</v>
      </c>
      <c r="B34" s="6">
        <v>10101645</v>
      </c>
      <c r="C34" s="6">
        <v>88869.2</v>
      </c>
      <c r="D34" s="7">
        <v>10190514.199999999</v>
      </c>
      <c r="E34" s="6">
        <v>2803300.38</v>
      </c>
      <c r="F34" s="6">
        <v>2803300.38</v>
      </c>
      <c r="G34" s="7">
        <v>7387213.8199999994</v>
      </c>
    </row>
    <row r="35" spans="1:7">
      <c r="A35" s="5" t="s">
        <v>40</v>
      </c>
      <c r="B35" s="6">
        <v>16009297</v>
      </c>
      <c r="C35" s="6">
        <v>85039.2</v>
      </c>
      <c r="D35" s="7">
        <v>16094336.199999999</v>
      </c>
      <c r="E35" s="6">
        <v>6426231.7699999996</v>
      </c>
      <c r="F35" s="6">
        <v>6426231.7699999996</v>
      </c>
      <c r="G35" s="7">
        <v>9668104.4299999997</v>
      </c>
    </row>
    <row r="36" spans="1:7">
      <c r="A36" s="5" t="s">
        <v>41</v>
      </c>
      <c r="B36" s="6">
        <v>10441052</v>
      </c>
      <c r="C36" s="6">
        <v>31041.4</v>
      </c>
      <c r="D36" s="7">
        <v>10472093.4</v>
      </c>
      <c r="E36" s="6">
        <v>2764735.52</v>
      </c>
      <c r="F36" s="6">
        <v>2764735.52</v>
      </c>
      <c r="G36" s="7">
        <v>7707357.8800000008</v>
      </c>
    </row>
    <row r="37" spans="1:7">
      <c r="A37" s="5" t="s">
        <v>42</v>
      </c>
      <c r="B37" s="6">
        <v>12575915</v>
      </c>
      <c r="C37" s="6">
        <v>1368816.99</v>
      </c>
      <c r="D37" s="7">
        <v>13944731.99</v>
      </c>
      <c r="E37" s="6">
        <v>5497319.6799999997</v>
      </c>
      <c r="F37" s="6">
        <v>5497319.6799999997</v>
      </c>
      <c r="G37" s="7">
        <v>8447412.3100000005</v>
      </c>
    </row>
    <row r="38" spans="1:7">
      <c r="A38" s="5" t="s">
        <v>43</v>
      </c>
      <c r="B38" s="6">
        <v>16642915</v>
      </c>
      <c r="C38" s="6">
        <v>80292.800000000003</v>
      </c>
      <c r="D38" s="7">
        <v>16723207.800000001</v>
      </c>
      <c r="E38" s="6">
        <v>4634017.8099999996</v>
      </c>
      <c r="F38" s="6">
        <v>4634017.8099999996</v>
      </c>
      <c r="G38" s="7">
        <v>12089189.990000002</v>
      </c>
    </row>
    <row r="39" spans="1:7">
      <c r="A39" s="5" t="s">
        <v>44</v>
      </c>
      <c r="B39" s="6">
        <v>8480736</v>
      </c>
      <c r="C39" s="6">
        <v>10738052.52</v>
      </c>
      <c r="D39" s="7">
        <v>19218788.52</v>
      </c>
      <c r="E39" s="6">
        <v>2007832.86</v>
      </c>
      <c r="F39" s="6">
        <v>2007832.86</v>
      </c>
      <c r="G39" s="7">
        <v>17210955.66</v>
      </c>
    </row>
    <row r="40" spans="1:7">
      <c r="A40" s="5" t="s">
        <v>45</v>
      </c>
      <c r="B40" s="6">
        <v>6062381</v>
      </c>
      <c r="C40" s="6">
        <v>26553</v>
      </c>
      <c r="D40" s="7">
        <v>6088934</v>
      </c>
      <c r="E40" s="6">
        <v>1507801.74</v>
      </c>
      <c r="F40" s="6">
        <v>1507801.74</v>
      </c>
      <c r="G40" s="7">
        <v>4581132.26</v>
      </c>
    </row>
    <row r="41" spans="1:7">
      <c r="A41" s="5" t="s">
        <v>46</v>
      </c>
      <c r="B41" s="6">
        <v>8638256</v>
      </c>
      <c r="C41" s="6">
        <v>31422.6</v>
      </c>
      <c r="D41" s="7">
        <v>8669678.5999999996</v>
      </c>
      <c r="E41" s="6">
        <v>3653616.28</v>
      </c>
      <c r="F41" s="6">
        <v>3653616.28</v>
      </c>
      <c r="G41" s="7">
        <v>5016062.32</v>
      </c>
    </row>
    <row r="42" spans="1:7">
      <c r="A42" s="5" t="s">
        <v>47</v>
      </c>
      <c r="B42" s="6">
        <v>5128295</v>
      </c>
      <c r="C42" s="6">
        <v>1603432.74</v>
      </c>
      <c r="D42" s="7">
        <v>6731727.7400000002</v>
      </c>
      <c r="E42" s="6">
        <v>2375301.7599999998</v>
      </c>
      <c r="F42" s="6">
        <v>2375301.7599999998</v>
      </c>
      <c r="G42" s="7">
        <v>4356425.9800000004</v>
      </c>
    </row>
    <row r="43" spans="1:7">
      <c r="A43" s="5" t="s">
        <v>48</v>
      </c>
      <c r="B43" s="6">
        <v>6411117</v>
      </c>
      <c r="C43" s="6">
        <v>213345.72</v>
      </c>
      <c r="D43" s="7">
        <v>6624462.7199999997</v>
      </c>
      <c r="E43" s="6">
        <v>2819293.56</v>
      </c>
      <c r="F43" s="6">
        <v>2819293.56</v>
      </c>
      <c r="G43" s="7">
        <v>3805169.1599999997</v>
      </c>
    </row>
    <row r="44" spans="1:7">
      <c r="A44" s="5" t="s">
        <v>49</v>
      </c>
      <c r="B44" s="6">
        <v>43730566</v>
      </c>
      <c r="C44" s="6">
        <v>403943.78</v>
      </c>
      <c r="D44" s="7">
        <v>44134509.780000001</v>
      </c>
      <c r="E44" s="6">
        <v>16642206.52</v>
      </c>
      <c r="F44" s="6">
        <v>16642206.52</v>
      </c>
      <c r="G44" s="7">
        <v>27492303.260000002</v>
      </c>
    </row>
    <row r="45" spans="1:7">
      <c r="A45" s="5" t="s">
        <v>50</v>
      </c>
      <c r="B45" s="6">
        <v>10330730</v>
      </c>
      <c r="C45" s="6">
        <v>-8503.7999999999993</v>
      </c>
      <c r="D45" s="7">
        <v>10322226.199999999</v>
      </c>
      <c r="E45" s="6">
        <v>2946172.18</v>
      </c>
      <c r="F45" s="6">
        <v>2946172.18</v>
      </c>
      <c r="G45" s="7">
        <v>7376054.0199999996</v>
      </c>
    </row>
    <row r="46" spans="1:7">
      <c r="A46" s="5" t="s">
        <v>51</v>
      </c>
      <c r="B46" s="6">
        <v>10511213</v>
      </c>
      <c r="C46" s="6">
        <v>10996.28</v>
      </c>
      <c r="D46" s="7">
        <v>10522209.279999999</v>
      </c>
      <c r="E46" s="6">
        <v>2740122</v>
      </c>
      <c r="F46" s="6">
        <v>2740122</v>
      </c>
      <c r="G46" s="7">
        <v>7782087.2799999993</v>
      </c>
    </row>
    <row r="47" spans="1:7">
      <c r="A47" s="5" t="s">
        <v>52</v>
      </c>
      <c r="B47" s="6">
        <v>12970712.5</v>
      </c>
      <c r="C47" s="6">
        <v>1248577.83</v>
      </c>
      <c r="D47" s="7">
        <v>14219290.33</v>
      </c>
      <c r="E47" s="6">
        <v>4236179.05</v>
      </c>
      <c r="F47" s="6">
        <v>4236179.05</v>
      </c>
      <c r="G47" s="7">
        <v>9983111.2800000012</v>
      </c>
    </row>
    <row r="48" spans="1:7">
      <c r="A48" s="5" t="s">
        <v>53</v>
      </c>
      <c r="B48" s="6">
        <v>13603547</v>
      </c>
      <c r="C48" s="6">
        <v>17183.96</v>
      </c>
      <c r="D48" s="7">
        <v>13620730.960000001</v>
      </c>
      <c r="E48" s="6">
        <v>3499001.15</v>
      </c>
      <c r="F48" s="6">
        <v>3499001.15</v>
      </c>
      <c r="G48" s="7">
        <v>10121729.810000001</v>
      </c>
    </row>
    <row r="49" spans="1:7">
      <c r="A49" s="5" t="s">
        <v>54</v>
      </c>
      <c r="B49" s="6">
        <v>2112698</v>
      </c>
      <c r="C49" s="6">
        <v>964094.97</v>
      </c>
      <c r="D49" s="7">
        <v>3076792.9699999997</v>
      </c>
      <c r="E49" s="6">
        <v>500854.54</v>
      </c>
      <c r="F49" s="6">
        <v>500854.54</v>
      </c>
      <c r="G49" s="7">
        <v>2575938.4299999997</v>
      </c>
    </row>
    <row r="50" spans="1:7">
      <c r="A50" s="5" t="s">
        <v>55</v>
      </c>
      <c r="B50" s="6">
        <v>8863006</v>
      </c>
      <c r="C50" s="6">
        <v>1649601.86</v>
      </c>
      <c r="D50" s="7">
        <v>10512607.859999999</v>
      </c>
      <c r="E50" s="6">
        <v>2446896.25</v>
      </c>
      <c r="F50" s="6">
        <v>2446896.25</v>
      </c>
      <c r="G50" s="7">
        <v>8065711.6099999994</v>
      </c>
    </row>
    <row r="51" spans="1:7">
      <c r="A51" s="5" t="s">
        <v>56</v>
      </c>
      <c r="B51" s="6">
        <v>13078568</v>
      </c>
      <c r="C51" s="6">
        <v>2898599.95</v>
      </c>
      <c r="D51" s="7">
        <v>15977167.949999999</v>
      </c>
      <c r="E51" s="6">
        <v>4825916.84</v>
      </c>
      <c r="F51" s="6">
        <v>4825916.84</v>
      </c>
      <c r="G51" s="7">
        <v>11151251.109999999</v>
      </c>
    </row>
    <row r="52" spans="1:7">
      <c r="A52" s="5" t="s">
        <v>57</v>
      </c>
      <c r="B52" s="6">
        <v>17707469</v>
      </c>
      <c r="C52" s="6">
        <v>135435.68</v>
      </c>
      <c r="D52" s="7">
        <v>17842904.68</v>
      </c>
      <c r="E52" s="6">
        <v>5297221.0199999996</v>
      </c>
      <c r="F52" s="6">
        <v>5297221.0199999996</v>
      </c>
      <c r="G52" s="7">
        <v>12545683.66</v>
      </c>
    </row>
    <row r="53" spans="1:7">
      <c r="A53" s="5" t="s">
        <v>58</v>
      </c>
      <c r="B53" s="6">
        <v>14887491</v>
      </c>
      <c r="C53" s="6">
        <v>56979.6</v>
      </c>
      <c r="D53" s="7">
        <v>14944470.6</v>
      </c>
      <c r="E53" s="6">
        <v>4378112.8</v>
      </c>
      <c r="F53" s="6">
        <v>4378112.8</v>
      </c>
      <c r="G53" s="7">
        <v>10566357.800000001</v>
      </c>
    </row>
    <row r="54" spans="1:7">
      <c r="A54" s="5" t="s">
        <v>59</v>
      </c>
      <c r="B54" s="6">
        <v>10658355</v>
      </c>
      <c r="C54" s="6">
        <v>25423.200000000001</v>
      </c>
      <c r="D54" s="7">
        <v>10683778.199999999</v>
      </c>
      <c r="E54" s="6">
        <v>3449070.27</v>
      </c>
      <c r="F54" s="6">
        <v>3449070.27</v>
      </c>
      <c r="G54" s="7">
        <v>7234707.9299999997</v>
      </c>
    </row>
    <row r="55" spans="1:7">
      <c r="A55" s="5" t="s">
        <v>60</v>
      </c>
      <c r="B55" s="6">
        <v>9186818</v>
      </c>
      <c r="C55" s="6">
        <v>18210</v>
      </c>
      <c r="D55" s="7">
        <v>9205028</v>
      </c>
      <c r="E55" s="6">
        <v>2699165.09</v>
      </c>
      <c r="F55" s="6">
        <v>2699165.09</v>
      </c>
      <c r="G55" s="7">
        <v>6505862.9100000001</v>
      </c>
    </row>
    <row r="56" spans="1:7">
      <c r="A56" s="5" t="s">
        <v>61</v>
      </c>
      <c r="B56" s="6">
        <v>10864626</v>
      </c>
      <c r="C56" s="6">
        <v>30139.4</v>
      </c>
      <c r="D56" s="7">
        <v>10894765.4</v>
      </c>
      <c r="E56" s="6">
        <v>3038445.29</v>
      </c>
      <c r="F56" s="6">
        <v>3038445.29</v>
      </c>
      <c r="G56" s="7">
        <v>7856320.1100000003</v>
      </c>
    </row>
    <row r="57" spans="1:7">
      <c r="A57" s="5" t="s">
        <v>62</v>
      </c>
      <c r="B57" s="6">
        <v>11548031</v>
      </c>
      <c r="C57" s="6">
        <v>204084.52</v>
      </c>
      <c r="D57" s="7">
        <v>11752115.52</v>
      </c>
      <c r="E57" s="6">
        <v>3357663.87</v>
      </c>
      <c r="F57" s="6">
        <v>3357663.87</v>
      </c>
      <c r="G57" s="7">
        <v>8394451.6499999985</v>
      </c>
    </row>
    <row r="58" spans="1:7">
      <c r="A58" s="5" t="s">
        <v>63</v>
      </c>
      <c r="B58" s="6">
        <v>23304119</v>
      </c>
      <c r="C58" s="6">
        <v>515163.38</v>
      </c>
      <c r="D58" s="7">
        <v>23819282.379999999</v>
      </c>
      <c r="E58" s="6">
        <v>7508974.8600000003</v>
      </c>
      <c r="F58" s="6">
        <v>7508974.8600000003</v>
      </c>
      <c r="G58" s="7">
        <v>16310307.52</v>
      </c>
    </row>
    <row r="59" spans="1:7">
      <c r="A59" s="5" t="s">
        <v>64</v>
      </c>
      <c r="B59" s="6">
        <v>17561840</v>
      </c>
      <c r="C59" s="6">
        <v>140833.48000000001</v>
      </c>
      <c r="D59" s="7">
        <v>17702673.48</v>
      </c>
      <c r="E59" s="6">
        <v>4271993.47</v>
      </c>
      <c r="F59" s="6">
        <v>4271993.47</v>
      </c>
      <c r="G59" s="7">
        <v>13430680.010000002</v>
      </c>
    </row>
    <row r="60" spans="1:7">
      <c r="A60" s="5" t="s">
        <v>65</v>
      </c>
      <c r="B60" s="6">
        <v>7793930</v>
      </c>
      <c r="C60" s="6">
        <v>35044.199999999997</v>
      </c>
      <c r="D60" s="7">
        <v>7828974.2000000002</v>
      </c>
      <c r="E60" s="6">
        <v>2067105.42</v>
      </c>
      <c r="F60" s="6">
        <v>2067105.42</v>
      </c>
      <c r="G60" s="7">
        <v>5761868.7800000003</v>
      </c>
    </row>
    <row r="61" spans="1:7">
      <c r="A61" s="5" t="s">
        <v>66</v>
      </c>
      <c r="B61" s="6">
        <v>17330357</v>
      </c>
      <c r="C61" s="6">
        <v>119090.48</v>
      </c>
      <c r="D61" s="7">
        <v>17449447.48</v>
      </c>
      <c r="E61" s="6">
        <v>4534134.7</v>
      </c>
      <c r="F61" s="6">
        <v>4534134.7</v>
      </c>
      <c r="G61" s="7">
        <v>12915312.780000001</v>
      </c>
    </row>
    <row r="62" spans="1:7">
      <c r="A62" s="5" t="s">
        <v>67</v>
      </c>
      <c r="B62" s="6">
        <v>12574644</v>
      </c>
      <c r="C62" s="6">
        <v>47247.8</v>
      </c>
      <c r="D62" s="7">
        <v>12621891.800000001</v>
      </c>
      <c r="E62" s="6">
        <v>4059910.01</v>
      </c>
      <c r="F62" s="6">
        <v>4059910.01</v>
      </c>
      <c r="G62" s="7">
        <v>8561981.790000001</v>
      </c>
    </row>
    <row r="63" spans="1:7">
      <c r="A63" s="5" t="s">
        <v>68</v>
      </c>
      <c r="B63" s="6">
        <v>8921286</v>
      </c>
      <c r="C63" s="6">
        <v>35572.800000000003</v>
      </c>
      <c r="D63" s="7">
        <v>8956858.8000000007</v>
      </c>
      <c r="E63" s="6">
        <v>2765449.78</v>
      </c>
      <c r="F63" s="6">
        <v>2765449.78</v>
      </c>
      <c r="G63" s="7">
        <v>6191409.0200000014</v>
      </c>
    </row>
    <row r="64" spans="1:7">
      <c r="A64" s="5" t="s">
        <v>69</v>
      </c>
      <c r="B64" s="6">
        <v>72028925</v>
      </c>
      <c r="C64" s="6">
        <v>13883004.93</v>
      </c>
      <c r="D64" s="7">
        <v>85911929.930000007</v>
      </c>
      <c r="E64" s="6">
        <v>27129095.02</v>
      </c>
      <c r="F64" s="6">
        <v>27129095.02</v>
      </c>
      <c r="G64" s="7">
        <v>58782834.910000011</v>
      </c>
    </row>
    <row r="65" spans="1:7">
      <c r="A65" s="5" t="s">
        <v>70</v>
      </c>
      <c r="B65" s="6">
        <v>13907055</v>
      </c>
      <c r="C65" s="6">
        <v>24175.4</v>
      </c>
      <c r="D65" s="7">
        <v>13931230.4</v>
      </c>
      <c r="E65" s="6">
        <v>3772595.34</v>
      </c>
      <c r="F65" s="6">
        <v>3772595.34</v>
      </c>
      <c r="G65" s="7">
        <v>10158635.060000001</v>
      </c>
    </row>
    <row r="66" spans="1:7">
      <c r="A66" s="5" t="s">
        <v>71</v>
      </c>
      <c r="B66" s="6">
        <v>10488011</v>
      </c>
      <c r="C66" s="6">
        <v>95761.01</v>
      </c>
      <c r="D66" s="7">
        <v>10583772.01</v>
      </c>
      <c r="E66" s="6">
        <v>3339781.94</v>
      </c>
      <c r="F66" s="6">
        <v>3339781.94</v>
      </c>
      <c r="G66" s="7">
        <v>7243990.0700000003</v>
      </c>
    </row>
    <row r="67" spans="1:7">
      <c r="A67" s="5" t="s">
        <v>72</v>
      </c>
      <c r="B67" s="6">
        <v>9511110</v>
      </c>
      <c r="C67" s="6">
        <v>5488</v>
      </c>
      <c r="D67" s="7">
        <v>9516598</v>
      </c>
      <c r="E67" s="6">
        <v>1792416.89</v>
      </c>
      <c r="F67" s="6">
        <v>1792416.89</v>
      </c>
      <c r="G67" s="7">
        <v>7724181.1100000003</v>
      </c>
    </row>
    <row r="68" spans="1:7">
      <c r="A68" s="5" t="s">
        <v>73</v>
      </c>
      <c r="B68" s="6">
        <v>10822676</v>
      </c>
      <c r="C68" s="6">
        <v>76645.399999999994</v>
      </c>
      <c r="D68" s="7">
        <v>10899321.4</v>
      </c>
      <c r="E68" s="6">
        <v>2198783.02</v>
      </c>
      <c r="F68" s="6">
        <v>2198783.02</v>
      </c>
      <c r="G68" s="7">
        <v>8700538.3800000008</v>
      </c>
    </row>
    <row r="69" spans="1:7">
      <c r="A69" s="5" t="s">
        <v>74</v>
      </c>
      <c r="B69" s="6">
        <v>30188256</v>
      </c>
      <c r="C69" s="6">
        <v>137285.6</v>
      </c>
      <c r="D69" s="7">
        <v>30325541.600000001</v>
      </c>
      <c r="E69" s="6">
        <v>9269360.9499999993</v>
      </c>
      <c r="F69" s="6">
        <v>9269360.9499999993</v>
      </c>
      <c r="G69" s="7">
        <v>21056180.650000002</v>
      </c>
    </row>
    <row r="70" spans="1:7">
      <c r="A70" s="5" t="s">
        <v>75</v>
      </c>
      <c r="B70" s="6">
        <v>116774482</v>
      </c>
      <c r="C70" s="6">
        <v>2424100.67</v>
      </c>
      <c r="D70" s="7">
        <v>119198582.67</v>
      </c>
      <c r="E70" s="6">
        <v>37707986.490000002</v>
      </c>
      <c r="F70" s="6">
        <v>37707986.490000002</v>
      </c>
      <c r="G70" s="7">
        <v>81490596.180000007</v>
      </c>
    </row>
    <row r="71" spans="1:7">
      <c r="A71" s="5" t="s">
        <v>76</v>
      </c>
      <c r="B71" s="6">
        <v>18800751</v>
      </c>
      <c r="C71" s="6">
        <v>394006.74</v>
      </c>
      <c r="D71" s="7">
        <v>19194757.739999998</v>
      </c>
      <c r="E71" s="6">
        <v>5633402.1399999997</v>
      </c>
      <c r="F71" s="6">
        <v>5633402.1399999997</v>
      </c>
      <c r="G71" s="7">
        <v>13561355.599999998</v>
      </c>
    </row>
    <row r="72" spans="1:7">
      <c r="A72" s="5" t="s">
        <v>77</v>
      </c>
      <c r="B72" s="6">
        <v>11723007</v>
      </c>
      <c r="C72" s="6">
        <v>57905.36</v>
      </c>
      <c r="D72" s="7">
        <v>11780912.359999999</v>
      </c>
      <c r="E72" s="6">
        <v>3107529.99</v>
      </c>
      <c r="F72" s="6">
        <v>3107529.99</v>
      </c>
      <c r="G72" s="7">
        <v>8673382.3699999992</v>
      </c>
    </row>
    <row r="73" spans="1:7">
      <c r="A73" s="5" t="s">
        <v>78</v>
      </c>
      <c r="B73" s="6">
        <v>28332223</v>
      </c>
      <c r="C73" s="6">
        <v>86718.2</v>
      </c>
      <c r="D73" s="7">
        <v>28418941.199999999</v>
      </c>
      <c r="E73" s="6">
        <v>8315122.4500000002</v>
      </c>
      <c r="F73" s="6">
        <v>8315122.4500000002</v>
      </c>
      <c r="G73" s="7">
        <v>20103818.75</v>
      </c>
    </row>
    <row r="74" spans="1:7">
      <c r="A74" s="5" t="s">
        <v>79</v>
      </c>
      <c r="B74" s="6">
        <v>16154979</v>
      </c>
      <c r="C74" s="6">
        <v>17491.599999999999</v>
      </c>
      <c r="D74" s="7">
        <v>16172470.6</v>
      </c>
      <c r="E74" s="6">
        <v>3857425.93</v>
      </c>
      <c r="F74" s="6">
        <v>3857425.93</v>
      </c>
      <c r="G74" s="7">
        <v>12315044.67</v>
      </c>
    </row>
    <row r="75" spans="1:7">
      <c r="A75" s="5" t="s">
        <v>80</v>
      </c>
      <c r="B75" s="6">
        <v>8572002</v>
      </c>
      <c r="C75" s="6">
        <v>13118.8</v>
      </c>
      <c r="D75" s="7">
        <v>8585120.8000000007</v>
      </c>
      <c r="E75" s="6">
        <v>2652133.8199999998</v>
      </c>
      <c r="F75" s="6">
        <v>2652133.8199999998</v>
      </c>
      <c r="G75" s="7">
        <v>5932986.9800000004</v>
      </c>
    </row>
    <row r="76" spans="1:7">
      <c r="A76" s="5" t="s">
        <v>81</v>
      </c>
      <c r="B76" s="6">
        <v>55778238</v>
      </c>
      <c r="C76" s="6">
        <v>5615150.7599999998</v>
      </c>
      <c r="D76" s="7">
        <v>61393388.759999998</v>
      </c>
      <c r="E76" s="6">
        <v>23327678.690000001</v>
      </c>
      <c r="F76" s="6">
        <v>23327678.690000001</v>
      </c>
      <c r="G76" s="7">
        <v>38065710.069999993</v>
      </c>
    </row>
    <row r="77" spans="1:7">
      <c r="A77" s="5" t="s">
        <v>82</v>
      </c>
      <c r="B77" s="6">
        <v>59669580</v>
      </c>
      <c r="C77" s="6">
        <v>2500144.2599999998</v>
      </c>
      <c r="D77" s="7">
        <v>62169724.259999998</v>
      </c>
      <c r="E77" s="6">
        <v>19103390.100000001</v>
      </c>
      <c r="F77" s="6">
        <v>19103390.100000001</v>
      </c>
      <c r="G77" s="7">
        <v>43066334.159999996</v>
      </c>
    </row>
    <row r="78" spans="1:7">
      <c r="A78" s="5" t="s">
        <v>83</v>
      </c>
      <c r="B78" s="6">
        <v>124406016</v>
      </c>
      <c r="C78" s="6">
        <v>1462435.6</v>
      </c>
      <c r="D78" s="7">
        <v>125868451.59999999</v>
      </c>
      <c r="E78" s="6">
        <v>39939426.490000002</v>
      </c>
      <c r="F78" s="6">
        <v>39939426.490000002</v>
      </c>
      <c r="G78" s="7">
        <v>85929025.109999985</v>
      </c>
    </row>
    <row r="79" spans="1:7">
      <c r="A79" s="5" t="s">
        <v>84</v>
      </c>
      <c r="B79" s="6">
        <v>71665864</v>
      </c>
      <c r="C79" s="6">
        <v>4479443</v>
      </c>
      <c r="D79" s="7">
        <v>76145307</v>
      </c>
      <c r="E79" s="6">
        <v>25820853.559999999</v>
      </c>
      <c r="F79" s="6">
        <v>25820853.559999999</v>
      </c>
      <c r="G79" s="7">
        <v>50324453.439999998</v>
      </c>
    </row>
    <row r="80" spans="1:7">
      <c r="A80" s="5" t="s">
        <v>85</v>
      </c>
      <c r="B80" s="6">
        <v>56727700</v>
      </c>
      <c r="C80" s="6">
        <v>1304217.03</v>
      </c>
      <c r="D80" s="7">
        <v>58031917.030000001</v>
      </c>
      <c r="E80" s="6">
        <v>20557722.010000002</v>
      </c>
      <c r="F80" s="6">
        <v>20557722.010000002</v>
      </c>
      <c r="G80" s="7">
        <v>37474195.019999996</v>
      </c>
    </row>
    <row r="81" spans="1:7">
      <c r="A81" s="5" t="s">
        <v>86</v>
      </c>
      <c r="B81" s="6">
        <v>135671712</v>
      </c>
      <c r="C81" s="6">
        <v>9601649.7799999993</v>
      </c>
      <c r="D81" s="7">
        <v>145273361.78</v>
      </c>
      <c r="E81" s="6">
        <v>47083726.829999998</v>
      </c>
      <c r="F81" s="6">
        <v>47083726.829999998</v>
      </c>
      <c r="G81" s="7">
        <v>98189634.950000003</v>
      </c>
    </row>
    <row r="82" spans="1:7">
      <c r="A82" s="5" t="s">
        <v>87</v>
      </c>
      <c r="B82" s="6">
        <v>326294016</v>
      </c>
      <c r="C82" s="6">
        <v>25111837.399999999</v>
      </c>
      <c r="D82" s="7">
        <v>351405853.39999998</v>
      </c>
      <c r="E82" s="6">
        <v>168049281.41</v>
      </c>
      <c r="F82" s="6">
        <v>168049281.41</v>
      </c>
      <c r="G82" s="7">
        <v>183356571.98999998</v>
      </c>
    </row>
    <row r="83" spans="1:7">
      <c r="A83" s="5" t="s">
        <v>88</v>
      </c>
      <c r="B83" s="6">
        <v>48373452.450000003</v>
      </c>
      <c r="C83" s="6">
        <v>4393364.8</v>
      </c>
      <c r="D83" s="7">
        <v>52766817.25</v>
      </c>
      <c r="E83" s="6">
        <v>18013000.98</v>
      </c>
      <c r="F83" s="6">
        <v>18013000.98</v>
      </c>
      <c r="G83" s="7">
        <v>34753816.269999996</v>
      </c>
    </row>
    <row r="84" spans="1:7">
      <c r="A84" s="5" t="s">
        <v>89</v>
      </c>
      <c r="B84" s="6">
        <v>75259858</v>
      </c>
      <c r="C84" s="6">
        <v>4714017.2699999996</v>
      </c>
      <c r="D84" s="7">
        <v>79973875.269999996</v>
      </c>
      <c r="E84" s="6">
        <v>30867997.609999999</v>
      </c>
      <c r="F84" s="6">
        <v>30867997.609999999</v>
      </c>
      <c r="G84" s="7">
        <v>49105877.659999996</v>
      </c>
    </row>
    <row r="85" spans="1:7">
      <c r="A85" s="5" t="s">
        <v>90</v>
      </c>
      <c r="B85" s="6">
        <v>42919504</v>
      </c>
      <c r="C85" s="6">
        <v>2010920.55</v>
      </c>
      <c r="D85" s="7">
        <v>44930424.549999997</v>
      </c>
      <c r="E85" s="6">
        <v>14124362.060000001</v>
      </c>
      <c r="F85" s="6">
        <v>14124362.060000001</v>
      </c>
      <c r="G85" s="7">
        <v>30806062.489999995</v>
      </c>
    </row>
    <row r="86" spans="1:7">
      <c r="A86" s="5" t="s">
        <v>91</v>
      </c>
      <c r="B86" s="6">
        <v>144613322</v>
      </c>
      <c r="C86" s="6">
        <v>9254306.1300000008</v>
      </c>
      <c r="D86" s="7">
        <v>153867628.13</v>
      </c>
      <c r="E86" s="6">
        <v>47363435.390000001</v>
      </c>
      <c r="F86" s="6">
        <v>47363435.390000001</v>
      </c>
      <c r="G86" s="7">
        <v>106504192.73999999</v>
      </c>
    </row>
    <row r="87" spans="1:7">
      <c r="A87" s="5" t="s">
        <v>92</v>
      </c>
      <c r="B87" s="6">
        <v>67593280</v>
      </c>
      <c r="C87" s="6">
        <v>8808874.4900000002</v>
      </c>
      <c r="D87" s="7">
        <v>76402154.489999995</v>
      </c>
      <c r="E87" s="6">
        <v>25906432.09</v>
      </c>
      <c r="F87" s="6">
        <v>25906432.09</v>
      </c>
      <c r="G87" s="7">
        <v>50495722.399999991</v>
      </c>
    </row>
    <row r="88" spans="1:7">
      <c r="A88" s="5" t="s">
        <v>93</v>
      </c>
      <c r="B88" s="6">
        <v>98107418</v>
      </c>
      <c r="C88" s="6">
        <v>453773.41</v>
      </c>
      <c r="D88" s="7">
        <v>98561191.409999996</v>
      </c>
      <c r="E88" s="6">
        <v>33105304.539999999</v>
      </c>
      <c r="F88" s="6">
        <v>33105304.539999999</v>
      </c>
      <c r="G88" s="7">
        <v>65455886.869999997</v>
      </c>
    </row>
    <row r="89" spans="1:7">
      <c r="A89" s="5" t="s">
        <v>94</v>
      </c>
      <c r="B89" s="6">
        <v>55402361</v>
      </c>
      <c r="C89" s="6">
        <v>347868.13</v>
      </c>
      <c r="D89" s="7">
        <v>55750229.130000003</v>
      </c>
      <c r="E89" s="6">
        <v>17481252.609999999</v>
      </c>
      <c r="F89" s="6">
        <v>17481252.609999999</v>
      </c>
      <c r="G89" s="7">
        <v>38268976.520000003</v>
      </c>
    </row>
    <row r="90" spans="1:7">
      <c r="A90" s="5" t="s">
        <v>95</v>
      </c>
      <c r="B90" s="6">
        <v>1006501</v>
      </c>
      <c r="C90" s="6">
        <v>2706</v>
      </c>
      <c r="D90" s="7">
        <v>1009207</v>
      </c>
      <c r="E90" s="6">
        <v>857198.96</v>
      </c>
      <c r="F90" s="6">
        <v>857198.96</v>
      </c>
      <c r="G90" s="7">
        <v>152008.04000000004</v>
      </c>
    </row>
    <row r="91" spans="1:7">
      <c r="A91" s="5" t="s">
        <v>96</v>
      </c>
      <c r="B91" s="6">
        <v>24071452</v>
      </c>
      <c r="C91" s="6">
        <v>25915547.460000001</v>
      </c>
      <c r="D91" s="7">
        <v>49986999.460000001</v>
      </c>
      <c r="E91" s="6">
        <v>15592968.300000001</v>
      </c>
      <c r="F91" s="6">
        <v>15592968.300000001</v>
      </c>
      <c r="G91" s="7">
        <v>34394031.159999996</v>
      </c>
    </row>
    <row r="92" spans="1:7">
      <c r="A92" s="5" t="s">
        <v>97</v>
      </c>
      <c r="B92" s="6">
        <v>17933098</v>
      </c>
      <c r="C92" s="6">
        <v>834840.92</v>
      </c>
      <c r="D92" s="7">
        <v>18767938.920000002</v>
      </c>
      <c r="E92" s="6">
        <v>6885509.6299999999</v>
      </c>
      <c r="F92" s="6">
        <v>6885509.6299999999</v>
      </c>
      <c r="G92" s="7">
        <v>11882429.290000003</v>
      </c>
    </row>
    <row r="93" spans="1:7">
      <c r="A93" s="5" t="s">
        <v>98</v>
      </c>
      <c r="B93" s="6">
        <v>0</v>
      </c>
      <c r="C93" s="6">
        <v>1386725.48</v>
      </c>
      <c r="D93" s="7">
        <v>1386725.48</v>
      </c>
      <c r="E93" s="6">
        <v>1345745.5</v>
      </c>
      <c r="F93" s="6">
        <v>1345745.5</v>
      </c>
      <c r="G93" s="7">
        <v>40979.979999999981</v>
      </c>
    </row>
    <row r="94" spans="1:7">
      <c r="A94" s="5" t="s">
        <v>99</v>
      </c>
      <c r="B94" s="6">
        <v>15306320</v>
      </c>
      <c r="C94" s="6">
        <v>777607.36</v>
      </c>
      <c r="D94" s="7">
        <v>16083927.359999999</v>
      </c>
      <c r="E94" s="6">
        <v>5540491.25</v>
      </c>
      <c r="F94" s="6">
        <v>5540491.25</v>
      </c>
      <c r="G94" s="7">
        <v>10543436.109999999</v>
      </c>
    </row>
    <row r="95" spans="1:7">
      <c r="A95" s="5" t="s">
        <v>100</v>
      </c>
      <c r="B95" s="6">
        <v>23239761</v>
      </c>
      <c r="C95" s="6">
        <v>120389.39</v>
      </c>
      <c r="D95" s="7">
        <v>23360150.390000001</v>
      </c>
      <c r="E95" s="6">
        <v>7743482.9400000004</v>
      </c>
      <c r="F95" s="6">
        <v>7743482.9400000004</v>
      </c>
      <c r="G95" s="7">
        <v>15616667.449999999</v>
      </c>
    </row>
    <row r="96" spans="1:7">
      <c r="A96" s="5" t="s">
        <v>101</v>
      </c>
      <c r="B96" s="6">
        <v>18056760</v>
      </c>
      <c r="C96" s="6">
        <v>137383.39000000001</v>
      </c>
      <c r="D96" s="7">
        <v>18194143.390000001</v>
      </c>
      <c r="E96" s="6">
        <v>7783942.4199999999</v>
      </c>
      <c r="F96" s="6">
        <v>7783942.4199999999</v>
      </c>
      <c r="G96" s="7">
        <v>10410200.970000001</v>
      </c>
    </row>
    <row r="97" spans="1:7">
      <c r="A97" s="5" t="s">
        <v>102</v>
      </c>
      <c r="B97" s="6">
        <v>17455417</v>
      </c>
      <c r="C97" s="6">
        <v>102190.56</v>
      </c>
      <c r="D97" s="7">
        <v>17557607.559999999</v>
      </c>
      <c r="E97" s="6">
        <v>6804046.5899999999</v>
      </c>
      <c r="F97" s="6">
        <v>6804046.5899999999</v>
      </c>
      <c r="G97" s="7">
        <v>10753560.969999999</v>
      </c>
    </row>
    <row r="98" spans="1:7">
      <c r="A98" s="5" t="s">
        <v>103</v>
      </c>
      <c r="B98" s="6">
        <v>65839800</v>
      </c>
      <c r="C98" s="6">
        <v>165401.12</v>
      </c>
      <c r="D98" s="7">
        <v>66005201.119999997</v>
      </c>
      <c r="E98" s="6">
        <v>23434186.82</v>
      </c>
      <c r="F98" s="6">
        <v>23434186.82</v>
      </c>
      <c r="G98" s="7">
        <v>42571014.299999997</v>
      </c>
    </row>
    <row r="99" spans="1:7">
      <c r="A99" s="5" t="s">
        <v>104</v>
      </c>
      <c r="B99" s="6">
        <v>110638358</v>
      </c>
      <c r="C99" s="6">
        <v>18991546.890000001</v>
      </c>
      <c r="D99" s="7">
        <v>129629904.89</v>
      </c>
      <c r="E99" s="6">
        <v>46511904.789999999</v>
      </c>
      <c r="F99" s="6">
        <v>46511904.789999999</v>
      </c>
      <c r="G99" s="7">
        <v>83118000.099999994</v>
      </c>
    </row>
    <row r="100" spans="1:7">
      <c r="A100" s="5" t="s">
        <v>105</v>
      </c>
      <c r="B100" s="6">
        <v>66458722</v>
      </c>
      <c r="C100" s="6">
        <v>9102130.8200000003</v>
      </c>
      <c r="D100" s="7">
        <v>75560852.819999993</v>
      </c>
      <c r="E100" s="6">
        <v>34944673.700000003</v>
      </c>
      <c r="F100" s="6">
        <v>34944673.700000003</v>
      </c>
      <c r="G100" s="7">
        <v>40616179.11999999</v>
      </c>
    </row>
    <row r="101" spans="1:7">
      <c r="A101" s="5" t="s">
        <v>106</v>
      </c>
      <c r="B101" s="6">
        <v>21816689.02</v>
      </c>
      <c r="C101" s="6">
        <v>245519.97</v>
      </c>
      <c r="D101" s="7">
        <v>22062208.989999998</v>
      </c>
      <c r="E101" s="6">
        <v>5647253.6399999997</v>
      </c>
      <c r="F101" s="6">
        <v>5647253.6399999997</v>
      </c>
      <c r="G101" s="7">
        <v>16414955.349999998</v>
      </c>
    </row>
    <row r="102" spans="1:7">
      <c r="A102" s="5" t="s">
        <v>107</v>
      </c>
      <c r="B102" s="6">
        <v>22040397</v>
      </c>
      <c r="C102" s="6">
        <v>97078.04</v>
      </c>
      <c r="D102" s="7">
        <v>22137475.039999999</v>
      </c>
      <c r="E102" s="6">
        <v>6962483.2999999998</v>
      </c>
      <c r="F102" s="6">
        <v>6962483.2999999998</v>
      </c>
      <c r="G102" s="7">
        <v>15174991.739999998</v>
      </c>
    </row>
    <row r="103" spans="1:7">
      <c r="A103" s="5" t="s">
        <v>108</v>
      </c>
      <c r="B103" s="6">
        <v>16426076</v>
      </c>
      <c r="C103" s="6">
        <v>75435.02</v>
      </c>
      <c r="D103" s="7">
        <v>16501511.02</v>
      </c>
      <c r="E103" s="6">
        <v>5610052.4900000002</v>
      </c>
      <c r="F103" s="6">
        <v>5610052.4900000002</v>
      </c>
      <c r="G103" s="7">
        <v>10891458.529999999</v>
      </c>
    </row>
    <row r="104" spans="1:7">
      <c r="A104" s="5" t="s">
        <v>109</v>
      </c>
      <c r="B104" s="6">
        <v>15781103</v>
      </c>
      <c r="C104" s="6">
        <v>98463.15</v>
      </c>
      <c r="D104" s="7">
        <v>15879566.15</v>
      </c>
      <c r="E104" s="6">
        <v>4905551.88</v>
      </c>
      <c r="F104" s="6">
        <v>4905551.88</v>
      </c>
      <c r="G104" s="7">
        <v>10974014.27</v>
      </c>
    </row>
    <row r="105" spans="1:7">
      <c r="A105" s="5" t="s">
        <v>110</v>
      </c>
      <c r="B105" s="6">
        <v>15365016</v>
      </c>
      <c r="C105" s="6">
        <v>234266.95</v>
      </c>
      <c r="D105" s="7">
        <v>15599282.949999999</v>
      </c>
      <c r="E105" s="6">
        <v>3926872.41</v>
      </c>
      <c r="F105" s="6">
        <v>3926872.41</v>
      </c>
      <c r="G105" s="7">
        <v>11672410.539999999</v>
      </c>
    </row>
    <row r="106" spans="1:7">
      <c r="A106" s="5" t="s">
        <v>111</v>
      </c>
      <c r="B106" s="6">
        <v>8069479</v>
      </c>
      <c r="C106" s="6">
        <v>55460.53</v>
      </c>
      <c r="D106" s="7">
        <v>8124939.5300000003</v>
      </c>
      <c r="E106" s="6">
        <v>2874524.51</v>
      </c>
      <c r="F106" s="6">
        <v>2874524.51</v>
      </c>
      <c r="G106" s="7">
        <v>5250415.0200000005</v>
      </c>
    </row>
    <row r="107" spans="1:7">
      <c r="A107" s="5" t="s">
        <v>112</v>
      </c>
      <c r="B107" s="6">
        <v>22563619</v>
      </c>
      <c r="C107" s="6">
        <v>192257.46</v>
      </c>
      <c r="D107" s="7">
        <v>22755876.460000001</v>
      </c>
      <c r="E107" s="6">
        <v>5988333.5199999996</v>
      </c>
      <c r="F107" s="6">
        <v>5988333.5199999996</v>
      </c>
      <c r="G107" s="7">
        <v>16767542.940000001</v>
      </c>
    </row>
    <row r="108" spans="1:7">
      <c r="A108" s="5" t="s">
        <v>113</v>
      </c>
      <c r="B108" s="6">
        <v>7596231</v>
      </c>
      <c r="C108" s="6">
        <v>85175.83</v>
      </c>
      <c r="D108" s="7">
        <v>7681406.8300000001</v>
      </c>
      <c r="E108" s="6">
        <v>3020419.21</v>
      </c>
      <c r="F108" s="6">
        <v>3020419.21</v>
      </c>
      <c r="G108" s="7">
        <v>4660987.62</v>
      </c>
    </row>
    <row r="109" spans="1:7">
      <c r="A109" s="5" t="s">
        <v>114</v>
      </c>
      <c r="B109" s="6">
        <v>18972083</v>
      </c>
      <c r="C109" s="6">
        <v>185864.12</v>
      </c>
      <c r="D109" s="7">
        <v>19157947.120000001</v>
      </c>
      <c r="E109" s="6">
        <v>5974791.29</v>
      </c>
      <c r="F109" s="6">
        <v>5974791.29</v>
      </c>
      <c r="G109" s="7">
        <v>13183155.830000002</v>
      </c>
    </row>
    <row r="110" spans="1:7">
      <c r="A110" s="5" t="s">
        <v>115</v>
      </c>
      <c r="B110" s="6">
        <v>18961883</v>
      </c>
      <c r="C110" s="6">
        <v>91623.83</v>
      </c>
      <c r="D110" s="7">
        <v>19053506.829999998</v>
      </c>
      <c r="E110" s="6">
        <v>7775231.8899999997</v>
      </c>
      <c r="F110" s="6">
        <v>7775231.8899999997</v>
      </c>
      <c r="G110" s="7">
        <v>11278274.939999998</v>
      </c>
    </row>
    <row r="111" spans="1:7">
      <c r="A111" s="5" t="s">
        <v>116</v>
      </c>
      <c r="B111" s="6">
        <v>16331478</v>
      </c>
      <c r="C111" s="6">
        <v>80587.990000000005</v>
      </c>
      <c r="D111" s="7">
        <v>16412065.99</v>
      </c>
      <c r="E111" s="6">
        <v>6131342.6600000001</v>
      </c>
      <c r="F111" s="6">
        <v>6131342.6600000001</v>
      </c>
      <c r="G111" s="7">
        <v>10280723.33</v>
      </c>
    </row>
    <row r="112" spans="1:7">
      <c r="A112" s="5" t="s">
        <v>117</v>
      </c>
      <c r="B112" s="6">
        <v>12869772</v>
      </c>
      <c r="C112" s="6">
        <v>177416.23</v>
      </c>
      <c r="D112" s="7">
        <v>13047188.23</v>
      </c>
      <c r="E112" s="6">
        <v>4779459.3600000003</v>
      </c>
      <c r="F112" s="6">
        <v>4779459.3600000003</v>
      </c>
      <c r="G112" s="7">
        <v>8267728.8700000001</v>
      </c>
    </row>
    <row r="113" spans="1:7">
      <c r="A113" s="5" t="s">
        <v>118</v>
      </c>
      <c r="B113" s="6">
        <v>64585622</v>
      </c>
      <c r="C113" s="6">
        <v>205326.74</v>
      </c>
      <c r="D113" s="7">
        <v>64790948.740000002</v>
      </c>
      <c r="E113" s="6">
        <v>22671180.760000002</v>
      </c>
      <c r="F113" s="6">
        <v>22671180.760000002</v>
      </c>
      <c r="G113" s="7">
        <v>42119767.980000004</v>
      </c>
    </row>
    <row r="114" spans="1:7">
      <c r="A114" s="5" t="s">
        <v>119</v>
      </c>
      <c r="B114" s="6">
        <v>62931373</v>
      </c>
      <c r="C114" s="6">
        <v>4582105.3600000003</v>
      </c>
      <c r="D114" s="7">
        <v>67513478.359999999</v>
      </c>
      <c r="E114" s="6">
        <v>34564462.829999998</v>
      </c>
      <c r="F114" s="6">
        <v>34564462.829999998</v>
      </c>
      <c r="G114" s="7">
        <v>32949015.530000001</v>
      </c>
    </row>
    <row r="115" spans="1:7">
      <c r="A115" s="5" t="s">
        <v>120</v>
      </c>
      <c r="B115" s="6">
        <v>96967028</v>
      </c>
      <c r="C115" s="6">
        <v>766435.4</v>
      </c>
      <c r="D115" s="7">
        <v>97733463.400000006</v>
      </c>
      <c r="E115" s="6">
        <v>41391986.579999998</v>
      </c>
      <c r="F115" s="6">
        <v>41391986.579999998</v>
      </c>
      <c r="G115" s="7">
        <v>56341476.820000008</v>
      </c>
    </row>
    <row r="116" spans="1:7">
      <c r="A116" s="5" t="s">
        <v>121</v>
      </c>
      <c r="B116" s="6">
        <v>84152523</v>
      </c>
      <c r="C116" s="6">
        <v>415050.22</v>
      </c>
      <c r="D116" s="7">
        <v>84567573.219999999</v>
      </c>
      <c r="E116" s="6">
        <v>36613183.289999999</v>
      </c>
      <c r="F116" s="6">
        <v>36613183.289999999</v>
      </c>
      <c r="G116" s="7">
        <v>47954389.93</v>
      </c>
    </row>
    <row r="117" spans="1:7">
      <c r="A117" s="5" t="s">
        <v>122</v>
      </c>
      <c r="B117" s="6">
        <v>38417566.829999998</v>
      </c>
      <c r="C117" s="6">
        <v>463007.05</v>
      </c>
      <c r="D117" s="7">
        <v>38880573.879999995</v>
      </c>
      <c r="E117" s="6">
        <v>14634616.189999999</v>
      </c>
      <c r="F117" s="6">
        <v>14634616.189999999</v>
      </c>
      <c r="G117" s="7">
        <v>24245957.689999998</v>
      </c>
    </row>
    <row r="118" spans="1:7">
      <c r="A118" s="5" t="s">
        <v>123</v>
      </c>
      <c r="B118" s="6">
        <v>37678399</v>
      </c>
      <c r="C118" s="6">
        <v>1409888.51</v>
      </c>
      <c r="D118" s="7">
        <v>39088287.509999998</v>
      </c>
      <c r="E118" s="6">
        <v>8866625.4100000001</v>
      </c>
      <c r="F118" s="6">
        <v>8866625.4100000001</v>
      </c>
      <c r="G118" s="7">
        <v>30221662.099999998</v>
      </c>
    </row>
    <row r="119" spans="1:7">
      <c r="A119" s="5" t="s">
        <v>124</v>
      </c>
      <c r="B119" s="6">
        <v>120785153</v>
      </c>
      <c r="C119" s="6">
        <v>8329866.7199999997</v>
      </c>
      <c r="D119" s="7">
        <v>129115019.72</v>
      </c>
      <c r="E119" s="6">
        <v>68511180.469999999</v>
      </c>
      <c r="F119" s="6">
        <v>68511180.469999999</v>
      </c>
      <c r="G119" s="7">
        <v>60603839.25</v>
      </c>
    </row>
    <row r="120" spans="1:7">
      <c r="A120" s="5" t="s">
        <v>125</v>
      </c>
      <c r="B120" s="6">
        <v>32894425</v>
      </c>
      <c r="C120" s="6">
        <v>138950.01999999999</v>
      </c>
      <c r="D120" s="7">
        <v>33033375.02</v>
      </c>
      <c r="E120" s="6">
        <v>2791047.61</v>
      </c>
      <c r="F120" s="6">
        <v>2791047.61</v>
      </c>
      <c r="G120" s="7">
        <v>30242327.41</v>
      </c>
    </row>
    <row r="121" spans="1:7">
      <c r="A121" s="5" t="s">
        <v>126</v>
      </c>
      <c r="B121" s="6">
        <v>99010115</v>
      </c>
      <c r="C121" s="6">
        <v>6089850.0899999999</v>
      </c>
      <c r="D121" s="7">
        <v>105099965.09</v>
      </c>
      <c r="E121" s="6">
        <v>57814689.380000003</v>
      </c>
      <c r="F121" s="6">
        <v>57814689.380000003</v>
      </c>
      <c r="G121" s="7">
        <v>47285275.710000001</v>
      </c>
    </row>
    <row r="122" spans="1:7">
      <c r="A122" s="5" t="s">
        <v>127</v>
      </c>
      <c r="B122" s="6">
        <v>2656</v>
      </c>
      <c r="C122" s="6">
        <v>0</v>
      </c>
      <c r="D122" s="7">
        <v>2656</v>
      </c>
      <c r="E122" s="6">
        <v>1684.17</v>
      </c>
      <c r="F122" s="6">
        <v>1684.17</v>
      </c>
      <c r="G122" s="7">
        <v>971.82999999999993</v>
      </c>
    </row>
    <row r="123" spans="1:7">
      <c r="A123" s="5" t="s">
        <v>128</v>
      </c>
      <c r="B123" s="6">
        <v>16204934</v>
      </c>
      <c r="C123" s="6">
        <v>3257.6</v>
      </c>
      <c r="D123" s="7">
        <v>16208191.6</v>
      </c>
      <c r="E123" s="6">
        <v>2756913.61</v>
      </c>
      <c r="F123" s="6">
        <v>2756913.61</v>
      </c>
      <c r="G123" s="7">
        <v>13451277.99</v>
      </c>
    </row>
    <row r="124" spans="1:7">
      <c r="A124" s="5" t="s">
        <v>129</v>
      </c>
      <c r="B124" s="6">
        <v>52299149</v>
      </c>
      <c r="C124" s="6">
        <v>-27580640.66</v>
      </c>
      <c r="D124" s="7">
        <v>24718508.34</v>
      </c>
      <c r="E124" s="6">
        <v>13020682.939999999</v>
      </c>
      <c r="F124" s="6">
        <v>13020682.939999999</v>
      </c>
      <c r="G124" s="7">
        <v>11697825.4</v>
      </c>
    </row>
    <row r="125" spans="1:7">
      <c r="A125" s="5" t="s">
        <v>130</v>
      </c>
      <c r="B125" s="6">
        <v>10916096</v>
      </c>
      <c r="C125" s="6">
        <v>-39613.86</v>
      </c>
      <c r="D125" s="7">
        <v>10876482.140000001</v>
      </c>
      <c r="E125" s="6">
        <v>4366327.05</v>
      </c>
      <c r="F125" s="6">
        <v>4366327.05</v>
      </c>
      <c r="G125" s="7">
        <v>6510155.0900000008</v>
      </c>
    </row>
    <row r="126" spans="1:7">
      <c r="A126" s="8" t="s">
        <v>131</v>
      </c>
      <c r="B126" s="9"/>
      <c r="C126" s="9"/>
      <c r="D126" s="9"/>
      <c r="E126" s="9"/>
      <c r="F126" s="9"/>
      <c r="G126" s="9"/>
    </row>
    <row r="127" spans="1:7">
      <c r="A127" s="10" t="s">
        <v>132</v>
      </c>
      <c r="B127" s="11">
        <f>SUM(B128:B244)</f>
        <v>3726146703</v>
      </c>
      <c r="C127" s="11">
        <f t="shared" ref="C127:G127" si="1">SUM(C128:C244)</f>
        <v>4723215836.7299967</v>
      </c>
      <c r="D127" s="11">
        <f t="shared" si="1"/>
        <v>8449362539.7299995</v>
      </c>
      <c r="E127" s="11">
        <f t="shared" si="1"/>
        <v>3042357701.4100008</v>
      </c>
      <c r="F127" s="11">
        <f t="shared" si="1"/>
        <v>3042357701.4100008</v>
      </c>
      <c r="G127" s="11">
        <f t="shared" si="1"/>
        <v>5407004838.3200006</v>
      </c>
    </row>
    <row r="128" spans="1:7">
      <c r="A128" s="5" t="s">
        <v>15</v>
      </c>
      <c r="B128" s="6">
        <v>6553832</v>
      </c>
      <c r="C128" s="6">
        <v>-130971</v>
      </c>
      <c r="D128" s="7">
        <v>6422861</v>
      </c>
      <c r="E128" s="6">
        <v>1613571.48</v>
      </c>
      <c r="F128" s="6">
        <v>1613571.48</v>
      </c>
      <c r="G128" s="7">
        <v>4809289.5199999996</v>
      </c>
    </row>
    <row r="129" spans="1:7">
      <c r="A129" s="5" t="s">
        <v>16</v>
      </c>
      <c r="B129" s="6">
        <v>4357890</v>
      </c>
      <c r="C129" s="6">
        <v>-145000</v>
      </c>
      <c r="D129" s="7">
        <v>4212890</v>
      </c>
      <c r="E129" s="6">
        <v>2332728.5699999998</v>
      </c>
      <c r="F129" s="6">
        <v>2332728.5699999998</v>
      </c>
      <c r="G129" s="7">
        <v>1880161.4300000002</v>
      </c>
    </row>
    <row r="130" spans="1:7">
      <c r="A130" s="5" t="s">
        <v>17</v>
      </c>
      <c r="B130" s="6">
        <v>5225098</v>
      </c>
      <c r="C130" s="6">
        <v>450008.75</v>
      </c>
      <c r="D130" s="7">
        <v>5675106.75</v>
      </c>
      <c r="E130" s="6">
        <v>1556800.83</v>
      </c>
      <c r="F130" s="6">
        <v>1556800.83</v>
      </c>
      <c r="G130" s="7">
        <v>4118305.92</v>
      </c>
    </row>
    <row r="131" spans="1:7">
      <c r="A131" s="5" t="s">
        <v>18</v>
      </c>
      <c r="B131" s="6">
        <v>4356459</v>
      </c>
      <c r="C131" s="6">
        <v>191338.28</v>
      </c>
      <c r="D131" s="7">
        <v>4547797.28</v>
      </c>
      <c r="E131" s="6">
        <v>1453463.39</v>
      </c>
      <c r="F131" s="6">
        <v>1453463.39</v>
      </c>
      <c r="G131" s="7">
        <v>3094333.8900000006</v>
      </c>
    </row>
    <row r="132" spans="1:7">
      <c r="A132" s="5" t="s">
        <v>19</v>
      </c>
      <c r="B132" s="6">
        <v>455120</v>
      </c>
      <c r="C132" s="6">
        <v>299768.68</v>
      </c>
      <c r="D132" s="7">
        <v>754888.67999999993</v>
      </c>
      <c r="E132" s="6">
        <v>76797.14</v>
      </c>
      <c r="F132" s="6">
        <v>76797.14</v>
      </c>
      <c r="G132" s="7">
        <v>678091.53999999992</v>
      </c>
    </row>
    <row r="133" spans="1:7">
      <c r="A133" s="5" t="s">
        <v>20</v>
      </c>
      <c r="B133" s="6">
        <v>1084683</v>
      </c>
      <c r="C133" s="6">
        <v>-16893.080000000002</v>
      </c>
      <c r="D133" s="7">
        <v>1067789.92</v>
      </c>
      <c r="E133" s="6">
        <v>383674.52</v>
      </c>
      <c r="F133" s="6">
        <v>383674.52</v>
      </c>
      <c r="G133" s="7">
        <v>684115.39999999991</v>
      </c>
    </row>
    <row r="134" spans="1:7">
      <c r="A134" s="5" t="s">
        <v>21</v>
      </c>
      <c r="B134" s="6">
        <v>178234077.44999999</v>
      </c>
      <c r="C134" s="6">
        <v>1406300250.1300001</v>
      </c>
      <c r="D134" s="7">
        <v>1584534327.5800002</v>
      </c>
      <c r="E134" s="6">
        <v>331376097.06</v>
      </c>
      <c r="F134" s="6">
        <v>331376097.06</v>
      </c>
      <c r="G134" s="7">
        <v>1253158230.5200002</v>
      </c>
    </row>
    <row r="135" spans="1:7">
      <c r="A135" s="5" t="s">
        <v>22</v>
      </c>
      <c r="B135" s="6">
        <v>27987319</v>
      </c>
      <c r="C135" s="6">
        <v>243727784.59999999</v>
      </c>
      <c r="D135" s="7">
        <v>271715103.60000002</v>
      </c>
      <c r="E135" s="6">
        <v>6260751.7300000004</v>
      </c>
      <c r="F135" s="6">
        <v>6260751.7300000004</v>
      </c>
      <c r="G135" s="7">
        <v>265454351.87000003</v>
      </c>
    </row>
    <row r="136" spans="1:7">
      <c r="A136" s="5" t="s">
        <v>23</v>
      </c>
      <c r="B136" s="6">
        <v>25781056</v>
      </c>
      <c r="C136" s="6">
        <v>260404.91</v>
      </c>
      <c r="D136" s="7">
        <v>26041460.91</v>
      </c>
      <c r="E136" s="6">
        <v>9371865.8499999996</v>
      </c>
      <c r="F136" s="6">
        <v>9371865.8499999996</v>
      </c>
      <c r="G136" s="7">
        <v>16669595.060000001</v>
      </c>
    </row>
    <row r="137" spans="1:7">
      <c r="A137" s="5" t="s">
        <v>24</v>
      </c>
      <c r="B137" s="6">
        <v>16556404</v>
      </c>
      <c r="C137" s="6">
        <v>568362.78</v>
      </c>
      <c r="D137" s="7">
        <v>17124766.780000001</v>
      </c>
      <c r="E137" s="6">
        <v>4509824.12</v>
      </c>
      <c r="F137" s="6">
        <v>4509824.12</v>
      </c>
      <c r="G137" s="7">
        <v>12614942.66</v>
      </c>
    </row>
    <row r="138" spans="1:7">
      <c r="A138" s="5" t="s">
        <v>25</v>
      </c>
      <c r="B138" s="6">
        <v>170381762</v>
      </c>
      <c r="C138" s="6">
        <v>906950832.35000002</v>
      </c>
      <c r="D138" s="7">
        <v>1077332594.3499999</v>
      </c>
      <c r="E138" s="6">
        <v>378409778.54000002</v>
      </c>
      <c r="F138" s="6">
        <v>378409778.54000002</v>
      </c>
      <c r="G138" s="7">
        <v>698922815.80999994</v>
      </c>
    </row>
    <row r="139" spans="1:7">
      <c r="A139" s="5" t="s">
        <v>26</v>
      </c>
      <c r="B139" s="6">
        <v>22114538</v>
      </c>
      <c r="C139" s="6">
        <v>494502.74</v>
      </c>
      <c r="D139" s="7">
        <v>22609040.739999998</v>
      </c>
      <c r="E139" s="6">
        <v>7115785.25</v>
      </c>
      <c r="F139" s="6">
        <v>7115785.25</v>
      </c>
      <c r="G139" s="7">
        <v>15493255.489999998</v>
      </c>
    </row>
    <row r="140" spans="1:7">
      <c r="A140" s="5" t="s">
        <v>27</v>
      </c>
      <c r="B140" s="6">
        <v>27593343</v>
      </c>
      <c r="C140" s="6">
        <v>-114847.59</v>
      </c>
      <c r="D140" s="7">
        <v>27478495.41</v>
      </c>
      <c r="E140" s="6">
        <v>11630215.35</v>
      </c>
      <c r="F140" s="6">
        <v>11630215.35</v>
      </c>
      <c r="G140" s="7">
        <v>15848280.060000001</v>
      </c>
    </row>
    <row r="141" spans="1:7">
      <c r="A141" s="5" t="s">
        <v>28</v>
      </c>
      <c r="B141" s="6">
        <v>22123349</v>
      </c>
      <c r="C141" s="6">
        <v>-385414.21</v>
      </c>
      <c r="D141" s="7">
        <v>21737934.789999999</v>
      </c>
      <c r="E141" s="6">
        <v>11026975.449999999</v>
      </c>
      <c r="F141" s="6">
        <v>11026975.449999999</v>
      </c>
      <c r="G141" s="7">
        <v>10710959.34</v>
      </c>
    </row>
    <row r="142" spans="1:7">
      <c r="A142" s="5" t="s">
        <v>29</v>
      </c>
      <c r="B142" s="6">
        <v>24836993</v>
      </c>
      <c r="C142" s="6">
        <v>-335160.53999999998</v>
      </c>
      <c r="D142" s="7">
        <v>24501832.460000001</v>
      </c>
      <c r="E142" s="6">
        <v>12368928.539999999</v>
      </c>
      <c r="F142" s="6">
        <v>12368928.539999999</v>
      </c>
      <c r="G142" s="7">
        <v>12132903.920000002</v>
      </c>
    </row>
    <row r="143" spans="1:7">
      <c r="A143" s="5" t="s">
        <v>30</v>
      </c>
      <c r="B143" s="6">
        <v>21334089</v>
      </c>
      <c r="C143" s="6">
        <v>-110149.92</v>
      </c>
      <c r="D143" s="7">
        <v>21223939.079999998</v>
      </c>
      <c r="E143" s="6">
        <v>11245207</v>
      </c>
      <c r="F143" s="6">
        <v>11245207</v>
      </c>
      <c r="G143" s="7">
        <v>9978732.0799999982</v>
      </c>
    </row>
    <row r="144" spans="1:7">
      <c r="A144" s="5" t="s">
        <v>31</v>
      </c>
      <c r="B144" s="6">
        <v>31657796</v>
      </c>
      <c r="C144" s="6">
        <v>-331032.55</v>
      </c>
      <c r="D144" s="7">
        <v>31326763.449999999</v>
      </c>
      <c r="E144" s="6">
        <v>14276087.01</v>
      </c>
      <c r="F144" s="6">
        <v>14276087.01</v>
      </c>
      <c r="G144" s="7">
        <v>17050676.439999998</v>
      </c>
    </row>
    <row r="145" spans="1:7">
      <c r="A145" s="5" t="s">
        <v>32</v>
      </c>
      <c r="B145" s="6">
        <v>21865664</v>
      </c>
      <c r="C145" s="6">
        <v>-168834.53</v>
      </c>
      <c r="D145" s="7">
        <v>21696829.469999999</v>
      </c>
      <c r="E145" s="6">
        <v>10034392.710000001</v>
      </c>
      <c r="F145" s="6">
        <v>10034392.710000001</v>
      </c>
      <c r="G145" s="7">
        <v>11662436.759999998</v>
      </c>
    </row>
    <row r="146" spans="1:7">
      <c r="A146" s="5" t="s">
        <v>33</v>
      </c>
      <c r="B146" s="6">
        <v>33392073</v>
      </c>
      <c r="C146" s="6">
        <v>-529274.71</v>
      </c>
      <c r="D146" s="7">
        <v>32862798.289999999</v>
      </c>
      <c r="E146" s="6">
        <v>15469235.33</v>
      </c>
      <c r="F146" s="6">
        <v>15469235.33</v>
      </c>
      <c r="G146" s="7">
        <v>17393562.960000001</v>
      </c>
    </row>
    <row r="147" spans="1:7">
      <c r="A147" s="5" t="s">
        <v>34</v>
      </c>
      <c r="B147" s="6">
        <v>23003293</v>
      </c>
      <c r="C147" s="6">
        <v>-190747.75</v>
      </c>
      <c r="D147" s="7">
        <v>22812545.25</v>
      </c>
      <c r="E147" s="6">
        <v>12216504.060000001</v>
      </c>
      <c r="F147" s="6">
        <v>12216504.060000001</v>
      </c>
      <c r="G147" s="7">
        <v>10596041.189999999</v>
      </c>
    </row>
    <row r="148" spans="1:7">
      <c r="A148" s="5" t="s">
        <v>35</v>
      </c>
      <c r="B148" s="6">
        <v>43491617</v>
      </c>
      <c r="C148" s="6">
        <v>15365569.039999999</v>
      </c>
      <c r="D148" s="7">
        <v>58857186.039999999</v>
      </c>
      <c r="E148" s="6">
        <v>25879349.530000001</v>
      </c>
      <c r="F148" s="6">
        <v>25879349.530000001</v>
      </c>
      <c r="G148" s="7">
        <v>32977836.509999998</v>
      </c>
    </row>
    <row r="149" spans="1:7">
      <c r="A149" s="5" t="s">
        <v>36</v>
      </c>
      <c r="B149" s="6">
        <v>32596271</v>
      </c>
      <c r="C149" s="6">
        <v>11158399.310000001</v>
      </c>
      <c r="D149" s="7">
        <v>43754670.310000002</v>
      </c>
      <c r="E149" s="6">
        <v>17574256.199999999</v>
      </c>
      <c r="F149" s="6">
        <v>17574256.199999999</v>
      </c>
      <c r="G149" s="7">
        <v>26180414.110000003</v>
      </c>
    </row>
    <row r="150" spans="1:7">
      <c r="A150" s="5" t="s">
        <v>37</v>
      </c>
      <c r="B150" s="6">
        <v>10130686</v>
      </c>
      <c r="C150" s="6">
        <v>5851218.8700000001</v>
      </c>
      <c r="D150" s="7">
        <v>15981904.870000001</v>
      </c>
      <c r="E150" s="6">
        <v>6908679.9000000004</v>
      </c>
      <c r="F150" s="6">
        <v>6908679.9000000004</v>
      </c>
      <c r="G150" s="7">
        <v>9073224.9700000007</v>
      </c>
    </row>
    <row r="151" spans="1:7">
      <c r="A151" s="5" t="s">
        <v>38</v>
      </c>
      <c r="B151" s="6">
        <v>28857662</v>
      </c>
      <c r="C151" s="6">
        <v>5009555.05</v>
      </c>
      <c r="D151" s="7">
        <v>33867217.049999997</v>
      </c>
      <c r="E151" s="6">
        <v>15390395.039999999</v>
      </c>
      <c r="F151" s="6">
        <v>15390395.039999999</v>
      </c>
      <c r="G151" s="7">
        <v>18476822.009999998</v>
      </c>
    </row>
    <row r="152" spans="1:7">
      <c r="A152" s="5" t="s">
        <v>39</v>
      </c>
      <c r="B152" s="6">
        <v>11390733</v>
      </c>
      <c r="C152" s="6">
        <v>6495050.3300000001</v>
      </c>
      <c r="D152" s="7">
        <v>17885783.329999998</v>
      </c>
      <c r="E152" s="6">
        <v>7583468.5</v>
      </c>
      <c r="F152" s="6">
        <v>7583468.5</v>
      </c>
      <c r="G152" s="7">
        <v>10302314.829999998</v>
      </c>
    </row>
    <row r="153" spans="1:7">
      <c r="A153" s="5" t="s">
        <v>40</v>
      </c>
      <c r="B153" s="6">
        <v>37502164</v>
      </c>
      <c r="C153" s="6">
        <v>11065811.84</v>
      </c>
      <c r="D153" s="7">
        <v>48567975.840000004</v>
      </c>
      <c r="E153" s="6">
        <v>19632209.32</v>
      </c>
      <c r="F153" s="6">
        <v>19632209.32</v>
      </c>
      <c r="G153" s="7">
        <v>28935766.520000003</v>
      </c>
    </row>
    <row r="154" spans="1:7">
      <c r="A154" s="5" t="s">
        <v>41</v>
      </c>
      <c r="B154" s="6">
        <v>10207154</v>
      </c>
      <c r="C154" s="6">
        <v>3064568.05</v>
      </c>
      <c r="D154" s="7">
        <v>13271722.050000001</v>
      </c>
      <c r="E154" s="6">
        <v>6745839.1100000003</v>
      </c>
      <c r="F154" s="6">
        <v>6745839.1100000003</v>
      </c>
      <c r="G154" s="7">
        <v>6525882.9400000004</v>
      </c>
    </row>
    <row r="155" spans="1:7">
      <c r="A155" s="5" t="s">
        <v>42</v>
      </c>
      <c r="B155" s="6">
        <v>17931825</v>
      </c>
      <c r="C155" s="6">
        <v>9144072.75</v>
      </c>
      <c r="D155" s="7">
        <v>27075897.75</v>
      </c>
      <c r="E155" s="6">
        <v>11492371.34</v>
      </c>
      <c r="F155" s="6">
        <v>11492371.34</v>
      </c>
      <c r="G155" s="7">
        <v>15583526.41</v>
      </c>
    </row>
    <row r="156" spans="1:7">
      <c r="A156" s="5" t="s">
        <v>43</v>
      </c>
      <c r="B156" s="6">
        <v>42739725</v>
      </c>
      <c r="C156" s="6">
        <v>4397218.4000000004</v>
      </c>
      <c r="D156" s="7">
        <v>47136943.399999999</v>
      </c>
      <c r="E156" s="6">
        <v>21665706.359999999</v>
      </c>
      <c r="F156" s="6">
        <v>21665706.359999999</v>
      </c>
      <c r="G156" s="7">
        <v>25471237.039999999</v>
      </c>
    </row>
    <row r="157" spans="1:7">
      <c r="A157" s="5" t="s">
        <v>44</v>
      </c>
      <c r="B157" s="6">
        <v>22211289</v>
      </c>
      <c r="C157" s="6">
        <v>6274193.5499999998</v>
      </c>
      <c r="D157" s="7">
        <v>28485482.550000001</v>
      </c>
      <c r="E157" s="6">
        <v>13433140.060000001</v>
      </c>
      <c r="F157" s="6">
        <v>13433140.060000001</v>
      </c>
      <c r="G157" s="7">
        <v>15052342.49</v>
      </c>
    </row>
    <row r="158" spans="1:7">
      <c r="A158" s="5" t="s">
        <v>45</v>
      </c>
      <c r="B158" s="6">
        <v>6606361</v>
      </c>
      <c r="C158" s="6">
        <v>8225429.4299999997</v>
      </c>
      <c r="D158" s="7">
        <v>14831790.43</v>
      </c>
      <c r="E158" s="6">
        <v>7127214.6399999997</v>
      </c>
      <c r="F158" s="6">
        <v>7127214.6399999997</v>
      </c>
      <c r="G158" s="7">
        <v>7704575.79</v>
      </c>
    </row>
    <row r="159" spans="1:7">
      <c r="A159" s="5" t="s">
        <v>46</v>
      </c>
      <c r="B159" s="6">
        <v>9223939</v>
      </c>
      <c r="C159" s="6">
        <v>11621610.49</v>
      </c>
      <c r="D159" s="7">
        <v>20845549.490000002</v>
      </c>
      <c r="E159" s="6">
        <v>8099653.7599999998</v>
      </c>
      <c r="F159" s="6">
        <v>8099653.7599999998</v>
      </c>
      <c r="G159" s="7">
        <v>12745895.730000002</v>
      </c>
    </row>
    <row r="160" spans="1:7">
      <c r="A160" s="5" t="s">
        <v>47</v>
      </c>
      <c r="B160" s="6">
        <v>10315570</v>
      </c>
      <c r="C160" s="6">
        <v>1359090.91</v>
      </c>
      <c r="D160" s="7">
        <v>11674660.91</v>
      </c>
      <c r="E160" s="6">
        <v>5160562.66</v>
      </c>
      <c r="F160" s="6">
        <v>5160562.66</v>
      </c>
      <c r="G160" s="7">
        <v>6514098.25</v>
      </c>
    </row>
    <row r="161" spans="1:7">
      <c r="A161" s="5" t="s">
        <v>48</v>
      </c>
      <c r="B161" s="6">
        <v>18049786</v>
      </c>
      <c r="C161" s="6">
        <v>2188328.17</v>
      </c>
      <c r="D161" s="7">
        <v>20238114.170000002</v>
      </c>
      <c r="E161" s="6">
        <v>9621393.0500000007</v>
      </c>
      <c r="F161" s="6">
        <v>9621393.0500000007</v>
      </c>
      <c r="G161" s="7">
        <v>10616721.120000001</v>
      </c>
    </row>
    <row r="162" spans="1:7">
      <c r="A162" s="5" t="s">
        <v>49</v>
      </c>
      <c r="B162" s="6">
        <v>57808147</v>
      </c>
      <c r="C162" s="6">
        <v>26702158.16</v>
      </c>
      <c r="D162" s="7">
        <v>84510305.159999996</v>
      </c>
      <c r="E162" s="6">
        <v>38956904.060000002</v>
      </c>
      <c r="F162" s="6">
        <v>38956904.060000002</v>
      </c>
      <c r="G162" s="7">
        <v>45553401.099999994</v>
      </c>
    </row>
    <row r="163" spans="1:7">
      <c r="A163" s="5" t="s">
        <v>50</v>
      </c>
      <c r="B163" s="6">
        <v>14260468</v>
      </c>
      <c r="C163" s="6">
        <v>8118828.6200000001</v>
      </c>
      <c r="D163" s="7">
        <v>22379296.620000001</v>
      </c>
      <c r="E163" s="6">
        <v>9419078.6199999992</v>
      </c>
      <c r="F163" s="6">
        <v>9419078.6199999992</v>
      </c>
      <c r="G163" s="7">
        <v>12960218.000000002</v>
      </c>
    </row>
    <row r="164" spans="1:7">
      <c r="A164" s="5" t="s">
        <v>51</v>
      </c>
      <c r="B164" s="6">
        <v>21998294</v>
      </c>
      <c r="C164" s="6">
        <v>4228321.6100000003</v>
      </c>
      <c r="D164" s="7">
        <v>26226615.609999999</v>
      </c>
      <c r="E164" s="6">
        <v>11881366.220000001</v>
      </c>
      <c r="F164" s="6">
        <v>11881366.220000001</v>
      </c>
      <c r="G164" s="7">
        <v>14345249.389999999</v>
      </c>
    </row>
    <row r="165" spans="1:7">
      <c r="A165" s="5" t="s">
        <v>52</v>
      </c>
      <c r="B165" s="6">
        <v>24078278</v>
      </c>
      <c r="C165" s="6">
        <v>7734135.5800000001</v>
      </c>
      <c r="D165" s="7">
        <v>31812413.579999998</v>
      </c>
      <c r="E165" s="6">
        <v>12313983.93</v>
      </c>
      <c r="F165" s="6">
        <v>12313983.93</v>
      </c>
      <c r="G165" s="7">
        <v>19498429.649999999</v>
      </c>
    </row>
    <row r="166" spans="1:7">
      <c r="A166" s="5" t="s">
        <v>53</v>
      </c>
      <c r="B166" s="6">
        <v>20980768</v>
      </c>
      <c r="C166" s="6">
        <v>3535713.44</v>
      </c>
      <c r="D166" s="7">
        <v>24516481.440000001</v>
      </c>
      <c r="E166" s="6">
        <v>10674124.4</v>
      </c>
      <c r="F166" s="6">
        <v>10674124.4</v>
      </c>
      <c r="G166" s="7">
        <v>13842357.040000001</v>
      </c>
    </row>
    <row r="167" spans="1:7">
      <c r="A167" s="5" t="s">
        <v>54</v>
      </c>
      <c r="B167" s="6">
        <v>4110802</v>
      </c>
      <c r="C167" s="6">
        <v>1679763.94</v>
      </c>
      <c r="D167" s="7">
        <v>5790565.9399999995</v>
      </c>
      <c r="E167" s="6">
        <v>2952659.34</v>
      </c>
      <c r="F167" s="6">
        <v>2952659.34</v>
      </c>
      <c r="G167" s="7">
        <v>2837906.5999999996</v>
      </c>
    </row>
    <row r="168" spans="1:7">
      <c r="A168" s="5" t="s">
        <v>55</v>
      </c>
      <c r="B168" s="6">
        <v>15252196</v>
      </c>
      <c r="C168" s="6">
        <v>6268900.2599999998</v>
      </c>
      <c r="D168" s="7">
        <v>21521096.259999998</v>
      </c>
      <c r="E168" s="6">
        <v>8368279.7800000003</v>
      </c>
      <c r="F168" s="6">
        <v>8368279.7800000003</v>
      </c>
      <c r="G168" s="7">
        <v>13152816.479999997</v>
      </c>
    </row>
    <row r="169" spans="1:7">
      <c r="A169" s="5" t="s">
        <v>56</v>
      </c>
      <c r="B169" s="6">
        <v>32006271</v>
      </c>
      <c r="C169" s="6">
        <v>4663958.17</v>
      </c>
      <c r="D169" s="7">
        <v>36670229.170000002</v>
      </c>
      <c r="E169" s="6">
        <v>13469411.619999999</v>
      </c>
      <c r="F169" s="6">
        <v>13469411.619999999</v>
      </c>
      <c r="G169" s="7">
        <v>23200817.550000004</v>
      </c>
    </row>
    <row r="170" spans="1:7">
      <c r="A170" s="5" t="s">
        <v>57</v>
      </c>
      <c r="B170" s="6">
        <v>32263848</v>
      </c>
      <c r="C170" s="6">
        <v>15382162.25</v>
      </c>
      <c r="D170" s="7">
        <v>47646010.25</v>
      </c>
      <c r="E170" s="6">
        <v>20661712.91</v>
      </c>
      <c r="F170" s="6">
        <v>20661712.91</v>
      </c>
      <c r="G170" s="7">
        <v>26984297.34</v>
      </c>
    </row>
    <row r="171" spans="1:7">
      <c r="A171" s="5" t="s">
        <v>58</v>
      </c>
      <c r="B171" s="6">
        <v>32136787</v>
      </c>
      <c r="C171" s="6">
        <v>10730522.710000001</v>
      </c>
      <c r="D171" s="7">
        <v>42867309.710000001</v>
      </c>
      <c r="E171" s="6">
        <v>21620655.010000002</v>
      </c>
      <c r="F171" s="6">
        <v>21620655.010000002</v>
      </c>
      <c r="G171" s="7">
        <v>21246654.699999999</v>
      </c>
    </row>
    <row r="172" spans="1:7">
      <c r="A172" s="5" t="s">
        <v>59</v>
      </c>
      <c r="B172" s="6">
        <v>8719432</v>
      </c>
      <c r="C172" s="6">
        <v>6704392.04</v>
      </c>
      <c r="D172" s="7">
        <v>15423824.039999999</v>
      </c>
      <c r="E172" s="6">
        <v>7575546.1500000004</v>
      </c>
      <c r="F172" s="6">
        <v>7575546.1500000004</v>
      </c>
      <c r="G172" s="7">
        <v>7848277.8899999987</v>
      </c>
    </row>
    <row r="173" spans="1:7">
      <c r="A173" s="5" t="s">
        <v>60</v>
      </c>
      <c r="B173" s="6">
        <v>9684460</v>
      </c>
      <c r="C173" s="6">
        <v>-298446.03999999998</v>
      </c>
      <c r="D173" s="7">
        <v>9386013.9600000009</v>
      </c>
      <c r="E173" s="6">
        <v>3792120.49</v>
      </c>
      <c r="F173" s="6">
        <v>3792120.49</v>
      </c>
      <c r="G173" s="7">
        <v>5593893.4700000007</v>
      </c>
    </row>
    <row r="174" spans="1:7">
      <c r="A174" s="5" t="s">
        <v>61</v>
      </c>
      <c r="B174" s="6">
        <v>13482303</v>
      </c>
      <c r="C174" s="6">
        <v>224538.72</v>
      </c>
      <c r="D174" s="7">
        <v>13706841.720000001</v>
      </c>
      <c r="E174" s="6">
        <v>5470840.6500000004</v>
      </c>
      <c r="F174" s="6">
        <v>5470840.6500000004</v>
      </c>
      <c r="G174" s="7">
        <v>8236001.0700000003</v>
      </c>
    </row>
    <row r="175" spans="1:7">
      <c r="A175" s="5" t="s">
        <v>62</v>
      </c>
      <c r="B175" s="6">
        <v>18590752</v>
      </c>
      <c r="C175" s="6">
        <v>8560020.4900000002</v>
      </c>
      <c r="D175" s="7">
        <v>27150772.490000002</v>
      </c>
      <c r="E175" s="6">
        <v>11632127.42</v>
      </c>
      <c r="F175" s="6">
        <v>11632127.42</v>
      </c>
      <c r="G175" s="7">
        <v>15518645.070000002</v>
      </c>
    </row>
    <row r="176" spans="1:7">
      <c r="A176" s="5" t="s">
        <v>63</v>
      </c>
      <c r="B176" s="6">
        <v>48090896</v>
      </c>
      <c r="C176" s="6">
        <v>26933592.899999999</v>
      </c>
      <c r="D176" s="7">
        <v>75024488.900000006</v>
      </c>
      <c r="E176" s="6">
        <v>33166436.359999999</v>
      </c>
      <c r="F176" s="6">
        <v>33166436.359999999</v>
      </c>
      <c r="G176" s="7">
        <v>41858052.540000007</v>
      </c>
    </row>
    <row r="177" spans="1:7">
      <c r="A177" s="5" t="s">
        <v>64</v>
      </c>
      <c r="B177" s="6">
        <v>32247234</v>
      </c>
      <c r="C177" s="6">
        <v>18251103.469999999</v>
      </c>
      <c r="D177" s="7">
        <v>50498337.469999999</v>
      </c>
      <c r="E177" s="6">
        <v>21700997.18</v>
      </c>
      <c r="F177" s="6">
        <v>21700997.18</v>
      </c>
      <c r="G177" s="7">
        <v>28797340.289999999</v>
      </c>
    </row>
    <row r="178" spans="1:7">
      <c r="A178" s="5" t="s">
        <v>65</v>
      </c>
      <c r="B178" s="6">
        <v>16631672</v>
      </c>
      <c r="C178" s="6">
        <v>7669637.9100000001</v>
      </c>
      <c r="D178" s="7">
        <v>24301309.91</v>
      </c>
      <c r="E178" s="6">
        <v>9950202.9900000002</v>
      </c>
      <c r="F178" s="6">
        <v>9950202.9900000002</v>
      </c>
      <c r="G178" s="7">
        <v>14351106.92</v>
      </c>
    </row>
    <row r="179" spans="1:7">
      <c r="A179" s="5" t="s">
        <v>66</v>
      </c>
      <c r="B179" s="6">
        <v>26385222</v>
      </c>
      <c r="C179" s="6">
        <v>4797523.66</v>
      </c>
      <c r="D179" s="7">
        <v>31182745.66</v>
      </c>
      <c r="E179" s="6">
        <v>12754491.27</v>
      </c>
      <c r="F179" s="6">
        <v>12754491.27</v>
      </c>
      <c r="G179" s="7">
        <v>18428254.390000001</v>
      </c>
    </row>
    <row r="180" spans="1:7">
      <c r="A180" s="5" t="s">
        <v>67</v>
      </c>
      <c r="B180" s="6">
        <v>9735933</v>
      </c>
      <c r="C180" s="6">
        <v>10185182.99</v>
      </c>
      <c r="D180" s="7">
        <v>19921115.990000002</v>
      </c>
      <c r="E180" s="6">
        <v>9099171.9800000004</v>
      </c>
      <c r="F180" s="6">
        <v>9099171.9800000004</v>
      </c>
      <c r="G180" s="7">
        <v>10821944.010000002</v>
      </c>
    </row>
    <row r="181" spans="1:7">
      <c r="A181" s="5" t="s">
        <v>68</v>
      </c>
      <c r="B181" s="6">
        <v>13203577</v>
      </c>
      <c r="C181" s="6">
        <v>6520789.1100000003</v>
      </c>
      <c r="D181" s="7">
        <v>19724366.109999999</v>
      </c>
      <c r="E181" s="6">
        <v>8630598.5299999993</v>
      </c>
      <c r="F181" s="6">
        <v>8630598.5299999993</v>
      </c>
      <c r="G181" s="7">
        <v>11093767.58</v>
      </c>
    </row>
    <row r="182" spans="1:7">
      <c r="A182" s="5" t="s">
        <v>69</v>
      </c>
      <c r="B182" s="6">
        <v>93559034</v>
      </c>
      <c r="C182" s="6">
        <v>38592145.75</v>
      </c>
      <c r="D182" s="7">
        <v>132151179.75</v>
      </c>
      <c r="E182" s="6">
        <v>63658516.969999999</v>
      </c>
      <c r="F182" s="6">
        <v>63658516.969999999</v>
      </c>
      <c r="G182" s="7">
        <v>68492662.780000001</v>
      </c>
    </row>
    <row r="183" spans="1:7">
      <c r="A183" s="5" t="s">
        <v>70</v>
      </c>
      <c r="B183" s="6">
        <v>13350624</v>
      </c>
      <c r="C183" s="6">
        <v>14057919.720000001</v>
      </c>
      <c r="D183" s="7">
        <v>27408543.719999999</v>
      </c>
      <c r="E183" s="6">
        <v>10856706.25</v>
      </c>
      <c r="F183" s="6">
        <v>10856706.25</v>
      </c>
      <c r="G183" s="7">
        <v>16551837.469999999</v>
      </c>
    </row>
    <row r="184" spans="1:7">
      <c r="A184" s="5" t="s">
        <v>71</v>
      </c>
      <c r="B184" s="6">
        <v>9758287</v>
      </c>
      <c r="C184" s="6">
        <v>9419699.9299999997</v>
      </c>
      <c r="D184" s="7">
        <v>19177986.93</v>
      </c>
      <c r="E184" s="6">
        <v>8782158.4900000002</v>
      </c>
      <c r="F184" s="6">
        <v>8782158.4900000002</v>
      </c>
      <c r="G184" s="7">
        <v>10395828.439999999</v>
      </c>
    </row>
    <row r="185" spans="1:7">
      <c r="A185" s="5" t="s">
        <v>72</v>
      </c>
      <c r="B185" s="6">
        <v>2462239</v>
      </c>
      <c r="C185" s="6">
        <v>8850402.3399999999</v>
      </c>
      <c r="D185" s="7">
        <v>11312641.34</v>
      </c>
      <c r="E185" s="6">
        <v>3455336.38</v>
      </c>
      <c r="F185" s="6">
        <v>3455336.38</v>
      </c>
      <c r="G185" s="7">
        <v>7857304.96</v>
      </c>
    </row>
    <row r="186" spans="1:7">
      <c r="A186" s="5" t="s">
        <v>73</v>
      </c>
      <c r="B186" s="6">
        <v>4964490</v>
      </c>
      <c r="C186" s="6">
        <v>1608051.3</v>
      </c>
      <c r="D186" s="7">
        <v>6572541.2999999998</v>
      </c>
      <c r="E186" s="6">
        <v>4215886.88</v>
      </c>
      <c r="F186" s="6">
        <v>4215886.88</v>
      </c>
      <c r="G186" s="7">
        <v>2356654.42</v>
      </c>
    </row>
    <row r="187" spans="1:7">
      <c r="A187" s="5" t="s">
        <v>74</v>
      </c>
      <c r="B187" s="6">
        <v>40966872</v>
      </c>
      <c r="C187" s="6">
        <v>26571569.510000002</v>
      </c>
      <c r="D187" s="7">
        <v>67538441.510000005</v>
      </c>
      <c r="E187" s="6">
        <v>30474135.859999999</v>
      </c>
      <c r="F187" s="6">
        <v>30474135.859999999</v>
      </c>
      <c r="G187" s="7">
        <v>37064305.650000006</v>
      </c>
    </row>
    <row r="188" spans="1:7">
      <c r="A188" s="5" t="s">
        <v>75</v>
      </c>
      <c r="B188" s="6">
        <v>200919580</v>
      </c>
      <c r="C188" s="6">
        <v>97533644.079999998</v>
      </c>
      <c r="D188" s="7">
        <v>298453224.07999998</v>
      </c>
      <c r="E188" s="6">
        <v>167238231.49000001</v>
      </c>
      <c r="F188" s="6">
        <v>167238231.49000001</v>
      </c>
      <c r="G188" s="7">
        <v>131214992.58999997</v>
      </c>
    </row>
    <row r="189" spans="1:7">
      <c r="A189" s="5" t="s">
        <v>76</v>
      </c>
      <c r="B189" s="6">
        <v>38131698</v>
      </c>
      <c r="C189" s="6">
        <v>12622405.1</v>
      </c>
      <c r="D189" s="7">
        <v>50754103.100000001</v>
      </c>
      <c r="E189" s="6">
        <v>20020373.859999999</v>
      </c>
      <c r="F189" s="6">
        <v>20020373.859999999</v>
      </c>
      <c r="G189" s="7">
        <v>30733729.240000002</v>
      </c>
    </row>
    <row r="190" spans="1:7">
      <c r="A190" s="5" t="s">
        <v>77</v>
      </c>
      <c r="B190" s="6">
        <v>16002693</v>
      </c>
      <c r="C190" s="6">
        <v>12263579.91</v>
      </c>
      <c r="D190" s="7">
        <v>28266272.91</v>
      </c>
      <c r="E190" s="6">
        <v>10725850.289999999</v>
      </c>
      <c r="F190" s="6">
        <v>10725850.289999999</v>
      </c>
      <c r="G190" s="7">
        <v>17540422.620000001</v>
      </c>
    </row>
    <row r="191" spans="1:7">
      <c r="A191" s="5" t="s">
        <v>78</v>
      </c>
      <c r="B191" s="6">
        <v>44287974</v>
      </c>
      <c r="C191" s="6">
        <v>18721013.629999999</v>
      </c>
      <c r="D191" s="7">
        <v>63008987.629999995</v>
      </c>
      <c r="E191" s="6">
        <v>25894961.23</v>
      </c>
      <c r="F191" s="6">
        <v>25894961.23</v>
      </c>
      <c r="G191" s="7">
        <v>37114026.399999991</v>
      </c>
    </row>
    <row r="192" spans="1:7">
      <c r="A192" s="5" t="s">
        <v>79</v>
      </c>
      <c r="B192" s="6">
        <v>22717963</v>
      </c>
      <c r="C192" s="6">
        <v>4020414.43</v>
      </c>
      <c r="D192" s="7">
        <v>26738377.43</v>
      </c>
      <c r="E192" s="6">
        <v>10039162.800000001</v>
      </c>
      <c r="F192" s="6">
        <v>10039162.800000001</v>
      </c>
      <c r="G192" s="7">
        <v>16699214.629999999</v>
      </c>
    </row>
    <row r="193" spans="1:7">
      <c r="A193" s="5" t="s">
        <v>80</v>
      </c>
      <c r="B193" s="6">
        <v>13081432</v>
      </c>
      <c r="C193" s="6">
        <v>8214562.9699999997</v>
      </c>
      <c r="D193" s="7">
        <v>21295994.969999999</v>
      </c>
      <c r="E193" s="6">
        <v>8285858.04</v>
      </c>
      <c r="F193" s="6">
        <v>8285858.04</v>
      </c>
      <c r="G193" s="7">
        <v>13010136.93</v>
      </c>
    </row>
    <row r="194" spans="1:7">
      <c r="A194" s="5" t="s">
        <v>81</v>
      </c>
      <c r="B194" s="6">
        <v>53021482</v>
      </c>
      <c r="C194" s="6">
        <v>102941138.64</v>
      </c>
      <c r="D194" s="7">
        <v>155962620.63999999</v>
      </c>
      <c r="E194" s="6">
        <v>66672051.259999998</v>
      </c>
      <c r="F194" s="6">
        <v>66672051.259999998</v>
      </c>
      <c r="G194" s="7">
        <v>89290569.379999995</v>
      </c>
    </row>
    <row r="195" spans="1:7">
      <c r="A195" s="5" t="s">
        <v>82</v>
      </c>
      <c r="B195" s="6">
        <v>58931993</v>
      </c>
      <c r="C195" s="6">
        <v>41358424.329999998</v>
      </c>
      <c r="D195" s="7">
        <v>100290417.33</v>
      </c>
      <c r="E195" s="6">
        <v>50188157.490000002</v>
      </c>
      <c r="F195" s="6">
        <v>50188157.490000002</v>
      </c>
      <c r="G195" s="7">
        <v>50102259.839999996</v>
      </c>
    </row>
    <row r="196" spans="1:7">
      <c r="A196" s="5" t="s">
        <v>83</v>
      </c>
      <c r="B196" s="6">
        <v>123079085</v>
      </c>
      <c r="C196" s="6">
        <v>86875472.390000001</v>
      </c>
      <c r="D196" s="7">
        <v>209954557.38999999</v>
      </c>
      <c r="E196" s="6">
        <v>96980724.680000007</v>
      </c>
      <c r="F196" s="6">
        <v>96980724.680000007</v>
      </c>
      <c r="G196" s="7">
        <v>112973832.70999998</v>
      </c>
    </row>
    <row r="197" spans="1:7">
      <c r="A197" s="5" t="s">
        <v>84</v>
      </c>
      <c r="B197" s="6">
        <v>46711507</v>
      </c>
      <c r="C197" s="6">
        <v>33028183.359999999</v>
      </c>
      <c r="D197" s="7">
        <v>79739690.359999999</v>
      </c>
      <c r="E197" s="6">
        <v>40035196.109999999</v>
      </c>
      <c r="F197" s="6">
        <v>40035196.109999999</v>
      </c>
      <c r="G197" s="7">
        <v>39704494.25</v>
      </c>
    </row>
    <row r="198" spans="1:7">
      <c r="A198" s="5" t="s">
        <v>85</v>
      </c>
      <c r="B198" s="6">
        <v>91406362</v>
      </c>
      <c r="C198" s="6">
        <v>38654779.07</v>
      </c>
      <c r="D198" s="7">
        <v>130061141.06999999</v>
      </c>
      <c r="E198" s="6">
        <v>62313361.960000001</v>
      </c>
      <c r="F198" s="6">
        <v>62313361.960000001</v>
      </c>
      <c r="G198" s="7">
        <v>67747779.109999985</v>
      </c>
    </row>
    <row r="199" spans="1:7">
      <c r="A199" s="5" t="s">
        <v>86</v>
      </c>
      <c r="B199" s="6">
        <v>174341047</v>
      </c>
      <c r="C199" s="6">
        <v>16013315.619999999</v>
      </c>
      <c r="D199" s="7">
        <v>190354362.62</v>
      </c>
      <c r="E199" s="6">
        <v>60652606.810000002</v>
      </c>
      <c r="F199" s="6">
        <v>60652606.810000002</v>
      </c>
      <c r="G199" s="7">
        <v>129701755.81</v>
      </c>
    </row>
    <row r="200" spans="1:7">
      <c r="A200" s="5" t="s">
        <v>87</v>
      </c>
      <c r="B200" s="6">
        <v>408916916</v>
      </c>
      <c r="C200" s="6">
        <v>96150095.700000003</v>
      </c>
      <c r="D200" s="7">
        <v>505067011.69999999</v>
      </c>
      <c r="E200" s="6">
        <v>221718057.03999999</v>
      </c>
      <c r="F200" s="6">
        <v>221718057.03999999</v>
      </c>
      <c r="G200" s="7">
        <v>283348954.65999997</v>
      </c>
    </row>
    <row r="201" spans="1:7">
      <c r="A201" s="5" t="s">
        <v>88</v>
      </c>
      <c r="B201" s="6">
        <v>59505790</v>
      </c>
      <c r="C201" s="6">
        <v>38875740.409999996</v>
      </c>
      <c r="D201" s="7">
        <v>98381530.409999996</v>
      </c>
      <c r="E201" s="6">
        <v>53374578.030000001</v>
      </c>
      <c r="F201" s="6">
        <v>53374578.030000001</v>
      </c>
      <c r="G201" s="7">
        <v>45006952.379999995</v>
      </c>
    </row>
    <row r="202" spans="1:7">
      <c r="A202" s="5" t="s">
        <v>89</v>
      </c>
      <c r="B202" s="6">
        <v>35906620</v>
      </c>
      <c r="C202" s="6">
        <v>41925839.659999996</v>
      </c>
      <c r="D202" s="7">
        <v>77832459.659999996</v>
      </c>
      <c r="E202" s="6">
        <v>38200784.32</v>
      </c>
      <c r="F202" s="6">
        <v>38200784.32</v>
      </c>
      <c r="G202" s="7">
        <v>39631675.339999996</v>
      </c>
    </row>
    <row r="203" spans="1:7">
      <c r="A203" s="5" t="s">
        <v>90</v>
      </c>
      <c r="B203" s="6">
        <v>68204080</v>
      </c>
      <c r="C203" s="6">
        <v>33685028.380000003</v>
      </c>
      <c r="D203" s="7">
        <v>101889108.38</v>
      </c>
      <c r="E203" s="6">
        <v>45978431.810000002</v>
      </c>
      <c r="F203" s="6">
        <v>45978431.810000002</v>
      </c>
      <c r="G203" s="7">
        <v>55910676.569999993</v>
      </c>
    </row>
    <row r="204" spans="1:7">
      <c r="A204" s="5" t="s">
        <v>91</v>
      </c>
      <c r="B204" s="6">
        <v>24111047</v>
      </c>
      <c r="C204" s="6">
        <v>65458494.43</v>
      </c>
      <c r="D204" s="7">
        <v>89569541.430000007</v>
      </c>
      <c r="E204" s="6">
        <v>46579617.710000001</v>
      </c>
      <c r="F204" s="6">
        <v>46579617.710000001</v>
      </c>
      <c r="G204" s="7">
        <v>42989923.720000006</v>
      </c>
    </row>
    <row r="205" spans="1:7">
      <c r="A205" s="5" t="s">
        <v>92</v>
      </c>
      <c r="B205" s="6">
        <v>70925308</v>
      </c>
      <c r="C205" s="6">
        <v>5088920.8099999996</v>
      </c>
      <c r="D205" s="7">
        <v>76014228.810000002</v>
      </c>
      <c r="E205" s="6">
        <v>28704203.059999999</v>
      </c>
      <c r="F205" s="6">
        <v>28704203.059999999</v>
      </c>
      <c r="G205" s="7">
        <v>47310025.75</v>
      </c>
    </row>
    <row r="206" spans="1:7">
      <c r="A206" s="5" t="s">
        <v>93</v>
      </c>
      <c r="B206" s="6">
        <v>10878461</v>
      </c>
      <c r="C206" s="6">
        <v>39164927.289999999</v>
      </c>
      <c r="D206" s="7">
        <v>50043388.289999999</v>
      </c>
      <c r="E206" s="6">
        <v>19410546.68</v>
      </c>
      <c r="F206" s="6">
        <v>19410546.68</v>
      </c>
      <c r="G206" s="7">
        <v>30632841.609999999</v>
      </c>
    </row>
    <row r="207" spans="1:7">
      <c r="A207" s="5" t="s">
        <v>94</v>
      </c>
      <c r="B207" s="6">
        <v>18935317</v>
      </c>
      <c r="C207" s="6">
        <v>71814071.129999995</v>
      </c>
      <c r="D207" s="7">
        <v>90749388.129999995</v>
      </c>
      <c r="E207" s="6">
        <v>33645657.460000001</v>
      </c>
      <c r="F207" s="6">
        <v>33645657.460000001</v>
      </c>
      <c r="G207" s="7">
        <v>57103730.669999994</v>
      </c>
    </row>
    <row r="208" spans="1:7">
      <c r="A208" s="5" t="s">
        <v>95</v>
      </c>
      <c r="B208" s="6">
        <v>5165048</v>
      </c>
      <c r="C208" s="6">
        <v>-1296462.46</v>
      </c>
      <c r="D208" s="7">
        <v>3868585.54</v>
      </c>
      <c r="E208" s="6">
        <v>1214132.51</v>
      </c>
      <c r="F208" s="6">
        <v>1214132.51</v>
      </c>
      <c r="G208" s="7">
        <v>2654453.0300000003</v>
      </c>
    </row>
    <row r="209" spans="1:7">
      <c r="A209" s="5" t="s">
        <v>96</v>
      </c>
      <c r="B209" s="6">
        <v>26968755</v>
      </c>
      <c r="C209" s="6">
        <v>6871035.7000000002</v>
      </c>
      <c r="D209" s="7">
        <v>33839790.700000003</v>
      </c>
      <c r="E209" s="6">
        <v>12350437.050000001</v>
      </c>
      <c r="F209" s="6">
        <v>12350437.050000001</v>
      </c>
      <c r="G209" s="7">
        <v>21489353.650000002</v>
      </c>
    </row>
    <row r="210" spans="1:7">
      <c r="A210" s="5" t="s">
        <v>97</v>
      </c>
      <c r="B210" s="6">
        <v>8552914</v>
      </c>
      <c r="C210" s="6">
        <v>30977908.16</v>
      </c>
      <c r="D210" s="7">
        <v>39530822.159999996</v>
      </c>
      <c r="E210" s="6">
        <v>18433224.140000001</v>
      </c>
      <c r="F210" s="6">
        <v>18433224.140000001</v>
      </c>
      <c r="G210" s="7">
        <v>21097598.019999996</v>
      </c>
    </row>
    <row r="211" spans="1:7">
      <c r="A211" s="5" t="s">
        <v>98</v>
      </c>
      <c r="B211" s="6">
        <v>0</v>
      </c>
      <c r="C211" s="6">
        <v>3549333.44</v>
      </c>
      <c r="D211" s="7">
        <v>3549333.44</v>
      </c>
      <c r="E211" s="6">
        <v>2384475.62</v>
      </c>
      <c r="F211" s="6">
        <v>2384475.62</v>
      </c>
      <c r="G211" s="7">
        <v>1164857.8199999998</v>
      </c>
    </row>
    <row r="212" spans="1:7">
      <c r="A212" s="5" t="s">
        <v>99</v>
      </c>
      <c r="B212" s="6">
        <v>6722665</v>
      </c>
      <c r="C212" s="6">
        <v>17621534.059999999</v>
      </c>
      <c r="D212" s="7">
        <v>24344199.059999999</v>
      </c>
      <c r="E212" s="6">
        <v>9007223.7200000007</v>
      </c>
      <c r="F212" s="6">
        <v>9007223.7200000007</v>
      </c>
      <c r="G212" s="7">
        <v>15336975.339999998</v>
      </c>
    </row>
    <row r="213" spans="1:7">
      <c r="A213" s="5" t="s">
        <v>100</v>
      </c>
      <c r="B213" s="6">
        <v>6926581</v>
      </c>
      <c r="C213" s="6">
        <v>20567287.149999999</v>
      </c>
      <c r="D213" s="7">
        <v>27493868.149999999</v>
      </c>
      <c r="E213" s="6">
        <v>11428548.41</v>
      </c>
      <c r="F213" s="6">
        <v>11428548.41</v>
      </c>
      <c r="G213" s="7">
        <v>16065319.739999998</v>
      </c>
    </row>
    <row r="214" spans="1:7">
      <c r="A214" s="5" t="s">
        <v>101</v>
      </c>
      <c r="B214" s="6">
        <v>12798861</v>
      </c>
      <c r="C214" s="6">
        <v>3706180.93</v>
      </c>
      <c r="D214" s="7">
        <v>16505041.93</v>
      </c>
      <c r="E214" s="6">
        <v>9908890.3000000007</v>
      </c>
      <c r="F214" s="6">
        <v>9908890.3000000007</v>
      </c>
      <c r="G214" s="7">
        <v>6596151.629999999</v>
      </c>
    </row>
    <row r="215" spans="1:7">
      <c r="A215" s="5" t="s">
        <v>102</v>
      </c>
      <c r="B215" s="6">
        <v>25993750</v>
      </c>
      <c r="C215" s="6">
        <v>5344444.63</v>
      </c>
      <c r="D215" s="7">
        <v>31338194.629999999</v>
      </c>
      <c r="E215" s="6">
        <v>10699245.98</v>
      </c>
      <c r="F215" s="6">
        <v>10699245.98</v>
      </c>
      <c r="G215" s="7">
        <v>20638948.649999999</v>
      </c>
    </row>
    <row r="216" spans="1:7">
      <c r="A216" s="5" t="s">
        <v>103</v>
      </c>
      <c r="B216" s="6">
        <v>6215430</v>
      </c>
      <c r="C216" s="6">
        <v>34744087.530000001</v>
      </c>
      <c r="D216" s="7">
        <v>40959517.530000001</v>
      </c>
      <c r="E216" s="6">
        <v>17804078.48</v>
      </c>
      <c r="F216" s="6">
        <v>17804078.48</v>
      </c>
      <c r="G216" s="7">
        <v>23155439.050000001</v>
      </c>
    </row>
    <row r="217" spans="1:7">
      <c r="A217" s="5" t="s">
        <v>104</v>
      </c>
      <c r="B217" s="6">
        <v>10611883</v>
      </c>
      <c r="C217" s="6">
        <v>62382622.159999996</v>
      </c>
      <c r="D217" s="7">
        <v>72994505.159999996</v>
      </c>
      <c r="E217" s="6">
        <v>37831048.630000003</v>
      </c>
      <c r="F217" s="6">
        <v>37831048.630000003</v>
      </c>
      <c r="G217" s="7">
        <v>35163456.529999994</v>
      </c>
    </row>
    <row r="218" spans="1:7">
      <c r="A218" s="5" t="s">
        <v>105</v>
      </c>
      <c r="B218" s="6">
        <v>67505775</v>
      </c>
      <c r="C218" s="6">
        <v>15164061.24</v>
      </c>
      <c r="D218" s="7">
        <v>82669836.239999995</v>
      </c>
      <c r="E218" s="6">
        <v>26447055.02</v>
      </c>
      <c r="F218" s="6">
        <v>26447055.02</v>
      </c>
      <c r="G218" s="7">
        <v>56222781.219999999</v>
      </c>
    </row>
    <row r="219" spans="1:7">
      <c r="A219" s="5" t="s">
        <v>106</v>
      </c>
      <c r="B219" s="6">
        <v>2742432.55</v>
      </c>
      <c r="C219" s="6">
        <v>20674977.420000002</v>
      </c>
      <c r="D219" s="7">
        <v>23417409.970000003</v>
      </c>
      <c r="E219" s="6">
        <v>7845028.2199999997</v>
      </c>
      <c r="F219" s="6">
        <v>7845028.2199999997</v>
      </c>
      <c r="G219" s="7">
        <v>15572381.750000004</v>
      </c>
    </row>
    <row r="220" spans="1:7">
      <c r="A220" s="5" t="s">
        <v>107</v>
      </c>
      <c r="B220" s="6">
        <v>4628151</v>
      </c>
      <c r="C220" s="6">
        <v>18272185.609999999</v>
      </c>
      <c r="D220" s="7">
        <v>22900336.609999999</v>
      </c>
      <c r="E220" s="6">
        <v>6199110.0599999996</v>
      </c>
      <c r="F220" s="6">
        <v>6199110.0599999996</v>
      </c>
      <c r="G220" s="7">
        <v>16701226.550000001</v>
      </c>
    </row>
    <row r="221" spans="1:7">
      <c r="A221" s="5" t="s">
        <v>108</v>
      </c>
      <c r="B221" s="6">
        <v>5548657</v>
      </c>
      <c r="C221" s="6">
        <v>18438730.149999999</v>
      </c>
      <c r="D221" s="7">
        <v>23987387.149999999</v>
      </c>
      <c r="E221" s="6">
        <v>7794211.2300000004</v>
      </c>
      <c r="F221" s="6">
        <v>7794211.2300000004</v>
      </c>
      <c r="G221" s="7">
        <v>16193175.919999998</v>
      </c>
    </row>
    <row r="222" spans="1:7">
      <c r="A222" s="5" t="s">
        <v>109</v>
      </c>
      <c r="B222" s="6">
        <v>7930734</v>
      </c>
      <c r="C222" s="6">
        <v>17617316.390000001</v>
      </c>
      <c r="D222" s="7">
        <v>25548050.390000001</v>
      </c>
      <c r="E222" s="6">
        <v>11023199.439999999</v>
      </c>
      <c r="F222" s="6">
        <v>11023199.439999999</v>
      </c>
      <c r="G222" s="7">
        <v>14524850.950000001</v>
      </c>
    </row>
    <row r="223" spans="1:7">
      <c r="A223" s="5" t="s">
        <v>110</v>
      </c>
      <c r="B223" s="6">
        <v>8303981</v>
      </c>
      <c r="C223" s="6">
        <v>18393516.579999998</v>
      </c>
      <c r="D223" s="7">
        <v>26697497.579999998</v>
      </c>
      <c r="E223" s="6">
        <v>11906965.109999999</v>
      </c>
      <c r="F223" s="6">
        <v>11906965.109999999</v>
      </c>
      <c r="G223" s="7">
        <v>14790532.469999999</v>
      </c>
    </row>
    <row r="224" spans="1:7">
      <c r="A224" s="5" t="s">
        <v>111</v>
      </c>
      <c r="B224" s="6">
        <v>1660333</v>
      </c>
      <c r="C224" s="6">
        <v>6104370.7599999998</v>
      </c>
      <c r="D224" s="7">
        <v>7764703.7599999998</v>
      </c>
      <c r="E224" s="6">
        <v>4228224.5</v>
      </c>
      <c r="F224" s="6">
        <v>4228224.5</v>
      </c>
      <c r="G224" s="7">
        <v>3536479.26</v>
      </c>
    </row>
    <row r="225" spans="1:7">
      <c r="A225" s="5" t="s">
        <v>112</v>
      </c>
      <c r="B225" s="6">
        <v>10202294</v>
      </c>
      <c r="C225" s="6">
        <v>17166604.539999999</v>
      </c>
      <c r="D225" s="7">
        <v>27368898.539999999</v>
      </c>
      <c r="E225" s="6">
        <v>15118692.52</v>
      </c>
      <c r="F225" s="6">
        <v>15118692.52</v>
      </c>
      <c r="G225" s="7">
        <v>12250206.02</v>
      </c>
    </row>
    <row r="226" spans="1:7">
      <c r="A226" s="5" t="s">
        <v>113</v>
      </c>
      <c r="B226" s="6">
        <v>2399321</v>
      </c>
      <c r="C226" s="6">
        <v>6837704.3200000003</v>
      </c>
      <c r="D226" s="7">
        <v>9237025.3200000003</v>
      </c>
      <c r="E226" s="6">
        <v>4630004.71</v>
      </c>
      <c r="F226" s="6">
        <v>4630004.71</v>
      </c>
      <c r="G226" s="7">
        <v>4607020.6100000003</v>
      </c>
    </row>
    <row r="227" spans="1:7">
      <c r="A227" s="5" t="s">
        <v>114</v>
      </c>
      <c r="B227" s="6">
        <v>4185085</v>
      </c>
      <c r="C227" s="6">
        <v>23911433.489999998</v>
      </c>
      <c r="D227" s="7">
        <v>28096518.489999998</v>
      </c>
      <c r="E227" s="6">
        <v>9240009.0500000007</v>
      </c>
      <c r="F227" s="6">
        <v>9240009.0500000007</v>
      </c>
      <c r="G227" s="7">
        <v>18856509.439999998</v>
      </c>
    </row>
    <row r="228" spans="1:7">
      <c r="A228" s="5" t="s">
        <v>115</v>
      </c>
      <c r="B228" s="6">
        <v>6583867</v>
      </c>
      <c r="C228" s="6">
        <v>19868858.789999999</v>
      </c>
      <c r="D228" s="7">
        <v>26452725.789999999</v>
      </c>
      <c r="E228" s="6">
        <v>9383656.7599999998</v>
      </c>
      <c r="F228" s="6">
        <v>9383656.7599999998</v>
      </c>
      <c r="G228" s="7">
        <v>17069069.030000001</v>
      </c>
    </row>
    <row r="229" spans="1:7">
      <c r="A229" s="5" t="s">
        <v>116</v>
      </c>
      <c r="B229" s="6">
        <v>4996280</v>
      </c>
      <c r="C229" s="6">
        <v>16648581.07</v>
      </c>
      <c r="D229" s="7">
        <v>21644861.07</v>
      </c>
      <c r="E229" s="6">
        <v>8380311.2000000002</v>
      </c>
      <c r="F229" s="6">
        <v>8380311.2000000002</v>
      </c>
      <c r="G229" s="7">
        <v>13264549.870000001</v>
      </c>
    </row>
    <row r="230" spans="1:7">
      <c r="A230" s="5" t="s">
        <v>117</v>
      </c>
      <c r="B230" s="6">
        <v>4670220</v>
      </c>
      <c r="C230" s="6">
        <v>11203496.369999999</v>
      </c>
      <c r="D230" s="7">
        <v>15873716.369999999</v>
      </c>
      <c r="E230" s="6">
        <v>6981821.9100000001</v>
      </c>
      <c r="F230" s="6">
        <v>6981821.9100000001</v>
      </c>
      <c r="G230" s="7">
        <v>8891894.459999999</v>
      </c>
    </row>
    <row r="231" spans="1:7">
      <c r="A231" s="5" t="s">
        <v>118</v>
      </c>
      <c r="B231" s="6">
        <v>5559092</v>
      </c>
      <c r="C231" s="6">
        <v>22531398.079999998</v>
      </c>
      <c r="D231" s="7">
        <v>28090490.079999998</v>
      </c>
      <c r="E231" s="6">
        <v>11306815.880000001</v>
      </c>
      <c r="F231" s="6">
        <v>11306815.880000001</v>
      </c>
      <c r="G231" s="7">
        <v>16783674.199999996</v>
      </c>
    </row>
    <row r="232" spans="1:7">
      <c r="A232" s="5" t="s">
        <v>119</v>
      </c>
      <c r="B232" s="6">
        <v>19000438</v>
      </c>
      <c r="C232" s="6">
        <v>89255743.879999995</v>
      </c>
      <c r="D232" s="7">
        <v>108256181.88</v>
      </c>
      <c r="E232" s="6">
        <v>49724824.109999999</v>
      </c>
      <c r="F232" s="6">
        <v>49724824.109999999</v>
      </c>
      <c r="G232" s="7">
        <v>58531357.769999996</v>
      </c>
    </row>
    <row r="233" spans="1:7">
      <c r="A233" s="5" t="s">
        <v>120</v>
      </c>
      <c r="B233" s="6">
        <v>8119736</v>
      </c>
      <c r="C233" s="6">
        <v>98049064.030000001</v>
      </c>
      <c r="D233" s="7">
        <v>106168800.03</v>
      </c>
      <c r="E233" s="6">
        <v>37278823.229999997</v>
      </c>
      <c r="F233" s="6">
        <v>37278823.229999997</v>
      </c>
      <c r="G233" s="7">
        <v>68889976.800000012</v>
      </c>
    </row>
    <row r="234" spans="1:7">
      <c r="A234" s="5" t="s">
        <v>121</v>
      </c>
      <c r="B234" s="6">
        <v>13232057</v>
      </c>
      <c r="C234" s="6">
        <v>103899909.84</v>
      </c>
      <c r="D234" s="7">
        <v>117131966.84</v>
      </c>
      <c r="E234" s="6">
        <v>33801764.979999997</v>
      </c>
      <c r="F234" s="6">
        <v>33801764.979999997</v>
      </c>
      <c r="G234" s="7">
        <v>83330201.860000014</v>
      </c>
    </row>
    <row r="235" spans="1:7">
      <c r="A235" s="5" t="s">
        <v>122</v>
      </c>
      <c r="B235" s="6">
        <v>3926110</v>
      </c>
      <c r="C235" s="6">
        <v>28365990.050000001</v>
      </c>
      <c r="D235" s="7">
        <v>32292100.050000001</v>
      </c>
      <c r="E235" s="6">
        <v>9375807.5600000005</v>
      </c>
      <c r="F235" s="6">
        <v>9375807.5600000005</v>
      </c>
      <c r="G235" s="7">
        <v>22916292.490000002</v>
      </c>
    </row>
    <row r="236" spans="1:7">
      <c r="A236" s="5" t="s">
        <v>123</v>
      </c>
      <c r="B236" s="6">
        <v>1216896</v>
      </c>
      <c r="C236" s="6">
        <v>334924.65999999997</v>
      </c>
      <c r="D236" s="7">
        <v>1551820.66</v>
      </c>
      <c r="E236" s="6">
        <v>564430.06999999995</v>
      </c>
      <c r="F236" s="6">
        <v>564430.06999999995</v>
      </c>
      <c r="G236" s="7">
        <v>987390.59</v>
      </c>
    </row>
    <row r="237" spans="1:7">
      <c r="A237" s="5" t="s">
        <v>124</v>
      </c>
      <c r="B237" s="6">
        <v>109740748</v>
      </c>
      <c r="C237" s="6">
        <v>136750415.27000001</v>
      </c>
      <c r="D237" s="7">
        <v>246491163.27000001</v>
      </c>
      <c r="E237" s="6">
        <v>48113816.039999999</v>
      </c>
      <c r="F237" s="6">
        <v>48113816.039999999</v>
      </c>
      <c r="G237" s="7">
        <v>198377347.23000002</v>
      </c>
    </row>
    <row r="238" spans="1:7">
      <c r="A238" s="5" t="s">
        <v>125</v>
      </c>
      <c r="B238" s="6">
        <v>64007658</v>
      </c>
      <c r="C238" s="6">
        <v>29583120.129999999</v>
      </c>
      <c r="D238" s="7">
        <v>93590778.129999995</v>
      </c>
      <c r="E238" s="6">
        <v>39351332.979999997</v>
      </c>
      <c r="F238" s="6">
        <v>39351332.979999997</v>
      </c>
      <c r="G238" s="7">
        <v>54239445.149999999</v>
      </c>
    </row>
    <row r="239" spans="1:7">
      <c r="A239" s="5" t="s">
        <v>126</v>
      </c>
      <c r="B239" s="6">
        <v>52079118</v>
      </c>
      <c r="C239" s="6">
        <v>8970289.7899999991</v>
      </c>
      <c r="D239" s="7">
        <v>61049407.789999999</v>
      </c>
      <c r="E239" s="6">
        <v>18248634.32</v>
      </c>
      <c r="F239" s="6">
        <v>18248634.32</v>
      </c>
      <c r="G239" s="7">
        <v>42800773.469999999</v>
      </c>
    </row>
    <row r="240" spans="1:7">
      <c r="A240" s="5" t="s">
        <v>127</v>
      </c>
      <c r="B240" s="6">
        <v>456311</v>
      </c>
      <c r="C240" s="6">
        <v>-158725</v>
      </c>
      <c r="D240" s="7">
        <v>297586</v>
      </c>
      <c r="E240" s="6">
        <v>12784.25</v>
      </c>
      <c r="F240" s="6">
        <v>12784.25</v>
      </c>
      <c r="G240" s="7">
        <v>284801.75</v>
      </c>
    </row>
    <row r="241" spans="1:7">
      <c r="A241" s="5" t="s">
        <v>128</v>
      </c>
      <c r="B241" s="6">
        <v>3888201</v>
      </c>
      <c r="C241" s="6">
        <v>-472624.06</v>
      </c>
      <c r="D241" s="7">
        <v>3415576.94</v>
      </c>
      <c r="E241" s="6">
        <v>1093834.31</v>
      </c>
      <c r="F241" s="6">
        <v>1093834.31</v>
      </c>
      <c r="G241" s="7">
        <v>2321742.63</v>
      </c>
    </row>
    <row r="242" spans="1:7">
      <c r="A242" s="5" t="s">
        <v>129</v>
      </c>
      <c r="B242" s="6">
        <v>34079514</v>
      </c>
      <c r="C242" s="6">
        <v>2354310.25</v>
      </c>
      <c r="D242" s="7">
        <v>36433824.25</v>
      </c>
      <c r="E242" s="6">
        <v>8284147.8899999997</v>
      </c>
      <c r="F242" s="6">
        <v>8284147.8899999997</v>
      </c>
      <c r="G242" s="7">
        <v>28149676.359999999</v>
      </c>
    </row>
    <row r="243" spans="1:7">
      <c r="A243" s="5" t="s">
        <v>130</v>
      </c>
      <c r="B243" s="6">
        <v>2632945</v>
      </c>
      <c r="C243" s="6">
        <v>8874528.3699999992</v>
      </c>
      <c r="D243" s="7">
        <v>11507473.369999999</v>
      </c>
      <c r="E243" s="6">
        <v>3726305.95</v>
      </c>
      <c r="F243" s="6">
        <v>3726305.95</v>
      </c>
      <c r="G243" s="7">
        <v>7781167.419999999</v>
      </c>
    </row>
    <row r="244" spans="1:7">
      <c r="A244" s="8" t="s">
        <v>131</v>
      </c>
      <c r="B244" s="9"/>
      <c r="C244" s="9"/>
      <c r="D244" s="7">
        <f t="shared" ref="D244" si="2">B244+C244</f>
        <v>0</v>
      </c>
      <c r="E244" s="7"/>
      <c r="F244" s="7"/>
      <c r="G244" s="7">
        <f t="shared" ref="G244" si="3">D244-E244</f>
        <v>0</v>
      </c>
    </row>
    <row r="245" spans="1:7">
      <c r="A245" s="10" t="s">
        <v>133</v>
      </c>
      <c r="B245" s="11">
        <f>B9+B127</f>
        <v>8993649295.4500008</v>
      </c>
      <c r="C245" s="11">
        <f t="shared" ref="C245:F245" si="4">C9+C127</f>
        <v>5014159507.2899961</v>
      </c>
      <c r="D245" s="11">
        <f>B245+C245</f>
        <v>14007808802.739998</v>
      </c>
      <c r="E245" s="11">
        <f t="shared" si="4"/>
        <v>5167629027.4900007</v>
      </c>
      <c r="F245" s="11">
        <f t="shared" si="4"/>
        <v>5167629027.4900007</v>
      </c>
      <c r="G245" s="11">
        <f>D245-E245</f>
        <v>8840179775.2499962</v>
      </c>
    </row>
    <row r="246" spans="1:7">
      <c r="A246" s="12"/>
      <c r="B246" s="13"/>
      <c r="C246" s="13"/>
      <c r="D246" s="13"/>
      <c r="E246" s="13"/>
      <c r="F246" s="13"/>
      <c r="G246" s="13"/>
    </row>
    <row r="247" spans="1:7">
      <c r="A247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9055118110236227" bottom="0.74803149606299213" header="0.31496062992125984" footer="0.59055118110236227"/>
  <pageSetup scale="54" firstPageNumber="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2020-07-30T00:24:37Z</cp:lastPrinted>
  <dcterms:created xsi:type="dcterms:W3CDTF">2020-07-29T23:26:36Z</dcterms:created>
  <dcterms:modified xsi:type="dcterms:W3CDTF">2020-07-30T00:24:50Z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