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A80BA519-3613-4048-A8E8-CE6B55358C4F}" xr6:coauthVersionLast="36" xr6:coauthVersionMax="36" xr10:uidLastSave="{00000000-0000-0000-0000-000000000000}"/>
  <bookViews>
    <workbookView xWindow="0" yWindow="0" windowWidth="28800" windowHeight="12105" xr2:uid="{23984B00-4539-46EA-B9AA-C4A016D76DE5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FF!$A$1:$E$43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<sst xmlns="http://schemas.openxmlformats.org/spreadsheetml/2006/main" count="45" uniqueCount="37">
  <si>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30 de Junio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</si>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</sst>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/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5" fillId="0" borderId="20" xfId="0" applyNumberFormat="1" applyFont="1" applyBorder="1"/>
    <xf numFmtId="3" fontId="5" fillId="0" borderId="21" xfId="0" applyNumberFormat="1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164" fontId="3" fillId="0" borderId="11" xfId="0" applyNumberFormat="1" applyFont="1" applyBorder="1"/>
    <xf numFmtId="3" fontId="3" fillId="0" borderId="0" xfId="1" applyNumberFormat="1" applyFont="1"/>
    <xf numFmtId="3" fontId="5" fillId="0" borderId="0" xfId="0" applyNumberFormat="1" applyFont="1" applyBorder="1"/>
    <xf numFmtId="3" fontId="5" fillId="0" borderId="11" xfId="0" applyNumberFormat="1" applyFont="1" applyBorder="1"/>
    <xf numFmtId="3" fontId="3" fillId="0" borderId="11" xfId="0" applyNumberFormat="1" applyFont="1" applyBorder="1"/>
    <xf numFmtId="0" fontId="4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0" fontId="3" fillId="0" borderId="0" xfId="0" applyFont="1"/>
  </cellXfs>
  <cellStyles count="3">
    <cellStyle name="Normal" xfId="0" builtinId="0"/>
    <cellStyle name="Normal 2 2" xfId="2" xr:uid="{42AFE9AE-51F5-4C78-9B71-EF05DF3CE2B8}"/>
    <cellStyle name="Normal 2 25" xfId="1" xr:uid="{29F27819-4D88-47BB-A558-A0FC202604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7DDC-33C1-40A7-B7E1-B706443A19CB}">
  <sheetPr>
    <tabColor theme="5" tint="-0.249977111117893"/>
    <pageSetUpPr fitToPage="1"/>
  </sheetPr>
  <dimension ref="A1:F42"/>
  <sheetViews>
    <sheetView showGridLines="0" tabSelected="1" workbookViewId="0">
      <selection activeCell="E43" sqref="A1:E43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38.25" customHeight="1" thickBot="1" x14ac:dyDescent="0.25">
      <c r="A1" s="1" t="s">
        <v>0</v>
      </c>
      <c r="B1" s="2"/>
      <c r="C1" s="2"/>
      <c r="D1" s="2"/>
      <c r="E1" s="3"/>
    </row>
    <row r="2" spans="1:5" ht="23.25" thickBot="1" x14ac:dyDescent="0.25">
      <c r="A2" s="5" t="s">
        <v>1</v>
      </c>
      <c r="B2" s="6"/>
      <c r="C2" s="7" t="s">
        <v>2</v>
      </c>
      <c r="D2" s="8" t="s">
        <v>3</v>
      </c>
      <c r="E2" s="7" t="s">
        <v>4</v>
      </c>
    </row>
    <row r="3" spans="1:5" x14ac:dyDescent="0.2">
      <c r="A3" s="9" t="s">
        <v>5</v>
      </c>
      <c r="B3" s="10"/>
      <c r="C3" s="11">
        <f>SUM(C4:C13)</f>
        <v>15613367493.970001</v>
      </c>
      <c r="D3" s="11">
        <f t="shared" ref="D3:E3" si="0">SUM(D4:D13)</f>
        <v>7988496028.1899996</v>
      </c>
      <c r="E3" s="12">
        <f t="shared" si="0"/>
        <v>7988496028.1899996</v>
      </c>
    </row>
    <row r="4" spans="1:5" x14ac:dyDescent="0.2">
      <c r="A4" s="13"/>
      <c r="B4" s="14" t="s">
        <v>6</v>
      </c>
      <c r="C4" s="15">
        <v>0</v>
      </c>
      <c r="D4" s="15">
        <v>0</v>
      </c>
      <c r="E4" s="16">
        <v>0</v>
      </c>
    </row>
    <row r="5" spans="1:5" x14ac:dyDescent="0.2">
      <c r="A5" s="13"/>
      <c r="B5" s="14" t="s">
        <v>7</v>
      </c>
      <c r="C5" s="15">
        <v>0</v>
      </c>
      <c r="D5" s="15">
        <v>0</v>
      </c>
      <c r="E5" s="16">
        <v>0</v>
      </c>
    </row>
    <row r="6" spans="1:5" x14ac:dyDescent="0.2">
      <c r="A6" s="13"/>
      <c r="B6" s="14" t="s">
        <v>8</v>
      </c>
      <c r="C6" s="15">
        <v>0</v>
      </c>
      <c r="D6" s="15">
        <v>0</v>
      </c>
      <c r="E6" s="16">
        <v>0</v>
      </c>
    </row>
    <row r="7" spans="1:5" x14ac:dyDescent="0.2">
      <c r="A7" s="13"/>
      <c r="B7" s="14" t="s">
        <v>9</v>
      </c>
      <c r="C7" s="15">
        <v>0</v>
      </c>
      <c r="D7" s="15">
        <v>0</v>
      </c>
      <c r="E7" s="16">
        <v>0</v>
      </c>
    </row>
    <row r="8" spans="1:5" x14ac:dyDescent="0.2">
      <c r="A8" s="13"/>
      <c r="B8" s="14" t="s">
        <v>10</v>
      </c>
      <c r="C8" s="15">
        <v>0</v>
      </c>
      <c r="D8" s="15">
        <v>0</v>
      </c>
      <c r="E8" s="16">
        <v>0</v>
      </c>
    </row>
    <row r="9" spans="1:5" x14ac:dyDescent="0.2">
      <c r="A9" s="13"/>
      <c r="B9" s="14" t="s">
        <v>11</v>
      </c>
      <c r="C9" s="15">
        <v>0</v>
      </c>
      <c r="D9" s="15">
        <v>0</v>
      </c>
      <c r="E9" s="16">
        <v>0</v>
      </c>
    </row>
    <row r="10" spans="1:5" x14ac:dyDescent="0.2">
      <c r="A10" s="13"/>
      <c r="B10" s="14" t="s">
        <v>12</v>
      </c>
      <c r="C10" s="15">
        <v>25472314</v>
      </c>
      <c r="D10" s="15">
        <v>24496024.469999999</v>
      </c>
      <c r="E10" s="16">
        <v>24496024.469999999</v>
      </c>
    </row>
    <row r="11" spans="1:5" x14ac:dyDescent="0.2">
      <c r="A11" s="13"/>
      <c r="B11" s="14" t="s">
        <v>13</v>
      </c>
      <c r="C11" s="15">
        <v>8459393555</v>
      </c>
      <c r="D11" s="15">
        <v>4098302059.5599999</v>
      </c>
      <c r="E11" s="16">
        <v>4098302059.5599999</v>
      </c>
    </row>
    <row r="12" spans="1:5" x14ac:dyDescent="0.2">
      <c r="A12" s="13"/>
      <c r="B12" s="14" t="s">
        <v>14</v>
      </c>
      <c r="C12" s="15">
        <v>7128501624.9700003</v>
      </c>
      <c r="D12" s="15">
        <v>3865697944.1599998</v>
      </c>
      <c r="E12" s="16">
        <v>3865697944.1599998</v>
      </c>
    </row>
    <row r="13" spans="1:5" x14ac:dyDescent="0.2">
      <c r="A13" s="17"/>
      <c r="B13" s="14" t="s">
        <v>15</v>
      </c>
      <c r="C13" s="18">
        <v>0</v>
      </c>
      <c r="D13" s="18">
        <v>0</v>
      </c>
      <c r="E13" s="19">
        <v>0</v>
      </c>
    </row>
    <row r="14" spans="1:5" x14ac:dyDescent="0.2">
      <c r="A14" s="20" t="s">
        <v>16</v>
      </c>
      <c r="B14" s="21"/>
      <c r="C14" s="22">
        <f>SUM(C15:C23)</f>
        <v>15613367493.969999</v>
      </c>
      <c r="D14" s="22">
        <f t="shared" ref="D14:E14" si="1">SUM(D15:D23)</f>
        <v>6438023976.5200005</v>
      </c>
      <c r="E14" s="23">
        <f t="shared" si="1"/>
        <v>6438023976.5200005</v>
      </c>
    </row>
    <row r="15" spans="1:5" x14ac:dyDescent="0.2">
      <c r="A15" s="13"/>
      <c r="B15" s="14" t="s">
        <v>17</v>
      </c>
      <c r="C15" s="15">
        <v>9119613862.4799995</v>
      </c>
      <c r="D15" s="15">
        <v>4108250972.4000001</v>
      </c>
      <c r="E15" s="16">
        <v>4108250972.4000001</v>
      </c>
    </row>
    <row r="16" spans="1:5" x14ac:dyDescent="0.2">
      <c r="A16" s="13"/>
      <c r="B16" s="14" t="s">
        <v>18</v>
      </c>
      <c r="C16" s="15">
        <v>2935808978.8200002</v>
      </c>
      <c r="D16" s="15">
        <v>910658824.44000006</v>
      </c>
      <c r="E16" s="16">
        <v>910658824.44000006</v>
      </c>
    </row>
    <row r="17" spans="1:6" x14ac:dyDescent="0.2">
      <c r="A17" s="13"/>
      <c r="B17" s="14" t="s">
        <v>19</v>
      </c>
      <c r="C17" s="15">
        <v>3245421945.6700001</v>
      </c>
      <c r="D17" s="15">
        <v>1267453408.4200001</v>
      </c>
      <c r="E17" s="16">
        <v>1267453408.4200001</v>
      </c>
    </row>
    <row r="18" spans="1:6" x14ac:dyDescent="0.2">
      <c r="A18" s="13"/>
      <c r="B18" s="14" t="s">
        <v>14</v>
      </c>
      <c r="C18" s="15">
        <v>1408886</v>
      </c>
      <c r="D18" s="15">
        <v>38279617.200000003</v>
      </c>
      <c r="E18" s="16">
        <v>38279617.200000003</v>
      </c>
    </row>
    <row r="19" spans="1:6" x14ac:dyDescent="0.2">
      <c r="A19" s="13"/>
      <c r="B19" s="14" t="s">
        <v>20</v>
      </c>
      <c r="C19" s="15">
        <v>172056966</v>
      </c>
      <c r="D19" s="15">
        <v>63238822.509999998</v>
      </c>
      <c r="E19" s="16">
        <v>63238822.509999998</v>
      </c>
    </row>
    <row r="20" spans="1:6" x14ac:dyDescent="0.2">
      <c r="A20" s="13"/>
      <c r="B20" s="14" t="s">
        <v>21</v>
      </c>
      <c r="C20" s="15">
        <v>60350000</v>
      </c>
      <c r="D20" s="15">
        <v>50142331.549999997</v>
      </c>
      <c r="E20" s="16">
        <v>50142331.549999997</v>
      </c>
    </row>
    <row r="21" spans="1:6" x14ac:dyDescent="0.2">
      <c r="A21" s="13"/>
      <c r="B21" s="14" t="s">
        <v>22</v>
      </c>
      <c r="C21" s="15">
        <v>78706855</v>
      </c>
      <c r="D21" s="15">
        <v>0</v>
      </c>
      <c r="E21" s="16">
        <v>0</v>
      </c>
    </row>
    <row r="22" spans="1:6" x14ac:dyDescent="0.2">
      <c r="A22" s="13"/>
      <c r="B22" s="14" t="s">
        <v>23</v>
      </c>
      <c r="C22" s="15">
        <v>0</v>
      </c>
      <c r="D22" s="15">
        <v>0</v>
      </c>
      <c r="E22" s="16">
        <v>0</v>
      </c>
    </row>
    <row r="23" spans="1:6" x14ac:dyDescent="0.2">
      <c r="A23" s="13"/>
      <c r="B23" s="14" t="s">
        <v>24</v>
      </c>
      <c r="C23" s="15">
        <v>0</v>
      </c>
      <c r="D23" s="15">
        <v>0</v>
      </c>
      <c r="E23" s="16">
        <v>0</v>
      </c>
    </row>
    <row r="24" spans="1:6" x14ac:dyDescent="0.2">
      <c r="A24" s="24"/>
      <c r="B24" s="25" t="s">
        <v>25</v>
      </c>
      <c r="C24" s="26">
        <f>C3-C14</f>
        <v>0</v>
      </c>
      <c r="D24" s="26">
        <f>D3-D14</f>
        <v>1550472051.6699991</v>
      </c>
      <c r="E24" s="27">
        <f>E3-E14</f>
        <v>1550472051.6699991</v>
      </c>
    </row>
    <row r="25" spans="1:6" x14ac:dyDescent="0.2">
      <c r="A25" s="28"/>
      <c r="B25" s="29"/>
      <c r="C25" s="29"/>
      <c r="D25" s="29"/>
      <c r="E25" s="30"/>
    </row>
    <row r="26" spans="1:6" x14ac:dyDescent="0.2">
      <c r="A26" s="28"/>
      <c r="B26" s="29"/>
      <c r="C26" s="29"/>
      <c r="D26" s="29"/>
      <c r="E26" s="30"/>
    </row>
    <row r="27" spans="1:6" ht="22.5" x14ac:dyDescent="0.2">
      <c r="A27" s="31" t="s">
        <v>1</v>
      </c>
      <c r="B27" s="32"/>
      <c r="C27" s="33" t="s">
        <v>2</v>
      </c>
      <c r="D27" s="33" t="s">
        <v>3</v>
      </c>
      <c r="E27" s="34" t="s">
        <v>4</v>
      </c>
    </row>
    <row r="28" spans="1:6" x14ac:dyDescent="0.2">
      <c r="A28" s="35" t="s">
        <v>26</v>
      </c>
      <c r="B28" s="36"/>
      <c r="C28" s="37">
        <f>SUM(C29:C35)</f>
        <v>0</v>
      </c>
      <c r="D28" s="37">
        <f>SUM(D29:D35)</f>
        <v>731170971.64999998</v>
      </c>
      <c r="E28" s="38">
        <f>SUM(E29:E35)</f>
        <v>731170971.64999998</v>
      </c>
    </row>
    <row r="29" spans="1:6" x14ac:dyDescent="0.2">
      <c r="A29" s="13"/>
      <c r="B29" s="14" t="s">
        <v>27</v>
      </c>
      <c r="C29" s="39">
        <v>0</v>
      </c>
      <c r="D29" s="40">
        <v>-130719596.69</v>
      </c>
      <c r="E29" s="41">
        <v>-130719596.69</v>
      </c>
    </row>
    <row r="30" spans="1:6" x14ac:dyDescent="0.2">
      <c r="A30" s="13"/>
      <c r="B30" s="14" t="s">
        <v>28</v>
      </c>
      <c r="C30" s="39">
        <v>0</v>
      </c>
      <c r="D30" s="40">
        <v>22823069.48</v>
      </c>
      <c r="E30" s="41">
        <v>22823069.48</v>
      </c>
    </row>
    <row r="31" spans="1:6" x14ac:dyDescent="0.2">
      <c r="A31" s="13"/>
      <c r="B31" s="14" t="s">
        <v>29</v>
      </c>
      <c r="C31" s="39">
        <v>0</v>
      </c>
      <c r="D31" s="40">
        <v>0</v>
      </c>
      <c r="E31" s="41">
        <v>0</v>
      </c>
    </row>
    <row r="32" spans="1:6" x14ac:dyDescent="0.2">
      <c r="A32" s="13"/>
      <c r="B32" s="14" t="s">
        <v>30</v>
      </c>
      <c r="C32" s="39">
        <v>0</v>
      </c>
      <c r="D32" s="40">
        <v>1904108.12</v>
      </c>
      <c r="E32" s="41">
        <v>1904108.12</v>
      </c>
      <c r="F32" s="42"/>
    </row>
    <row r="33" spans="1:5" x14ac:dyDescent="0.2">
      <c r="A33" s="13"/>
      <c r="B33" s="14" t="s">
        <v>31</v>
      </c>
      <c r="C33" s="39">
        <v>0</v>
      </c>
      <c r="D33" s="40">
        <v>837163390.74000001</v>
      </c>
      <c r="E33" s="41">
        <v>837163390.74000001</v>
      </c>
    </row>
    <row r="34" spans="1:5" x14ac:dyDescent="0.2">
      <c r="A34" s="13"/>
      <c r="B34" s="14" t="s">
        <v>32</v>
      </c>
      <c r="C34" s="39">
        <v>0</v>
      </c>
      <c r="D34" s="40">
        <v>0</v>
      </c>
      <c r="E34" s="41">
        <v>0</v>
      </c>
    </row>
    <row r="35" spans="1:5" x14ac:dyDescent="0.2">
      <c r="A35" s="13"/>
      <c r="B35" s="14" t="s">
        <v>33</v>
      </c>
      <c r="C35" s="39">
        <v>0</v>
      </c>
      <c r="D35" s="40">
        <v>0</v>
      </c>
      <c r="E35" s="41">
        <v>0</v>
      </c>
    </row>
    <row r="36" spans="1:5" x14ac:dyDescent="0.2">
      <c r="A36" s="20" t="s">
        <v>34</v>
      </c>
      <c r="B36" s="14"/>
      <c r="C36" s="43">
        <f>SUM(C37:C39)</f>
        <v>0</v>
      </c>
      <c r="D36" s="43">
        <f>SUM(D37:D39)</f>
        <v>819301080.01999998</v>
      </c>
      <c r="E36" s="44">
        <f>SUM(E37:E39)</f>
        <v>819301080.01999998</v>
      </c>
    </row>
    <row r="37" spans="1:5" x14ac:dyDescent="0.2">
      <c r="A37" s="13"/>
      <c r="B37" s="14" t="s">
        <v>31</v>
      </c>
      <c r="C37" s="39">
        <v>0</v>
      </c>
      <c r="D37" s="40">
        <v>819301080.01999998</v>
      </c>
      <c r="E37" s="41">
        <v>819301080.01999998</v>
      </c>
    </row>
    <row r="38" spans="1:5" x14ac:dyDescent="0.2">
      <c r="A38" s="28"/>
      <c r="B38" s="29" t="s">
        <v>32</v>
      </c>
      <c r="C38" s="39">
        <v>0</v>
      </c>
      <c r="D38" s="39">
        <v>0</v>
      </c>
      <c r="E38" s="45">
        <v>0</v>
      </c>
    </row>
    <row r="39" spans="1:5" x14ac:dyDescent="0.2">
      <c r="A39" s="28"/>
      <c r="B39" s="29" t="s">
        <v>35</v>
      </c>
      <c r="C39" s="39">
        <v>0</v>
      </c>
      <c r="D39" s="39">
        <v>0</v>
      </c>
      <c r="E39" s="45">
        <v>0</v>
      </c>
    </row>
    <row r="40" spans="1:5" ht="12" thickBot="1" x14ac:dyDescent="0.25">
      <c r="A40" s="46"/>
      <c r="B40" s="47" t="s">
        <v>25</v>
      </c>
      <c r="C40" s="48">
        <f>C28+C36</f>
        <v>0</v>
      </c>
      <c r="D40" s="48">
        <f>D28+D36</f>
        <v>1550472051.6700001</v>
      </c>
      <c r="E40" s="49">
        <f>E28+E36</f>
        <v>1550472051.6700001</v>
      </c>
    </row>
    <row r="41" spans="1:5" x14ac:dyDescent="0.2">
      <c r="A41" s="50" t="s">
        <v>36</v>
      </c>
      <c r="B41" s="50"/>
      <c r="C41" s="50"/>
      <c r="D41" s="50"/>
      <c r="E41" s="50"/>
    </row>
    <row r="42" spans="1:5" x14ac:dyDescent="0.2">
      <c r="A42" s="50"/>
      <c r="B42" s="50"/>
      <c r="C42" s="50"/>
      <c r="D42" s="50"/>
      <c r="E42" s="50"/>
    </row>
  </sheetData>
  <mergeCells count="3">
    <mergeCell ref="A1:E1"/>
    <mergeCell ref="A2:B2"/>
    <mergeCell ref="A27:B27"/>
  </mergeCells>
  <pageMargins left="0.9055118110236221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2023-10-27T21:57:47Z</cp:lastPrinted>
  <dcterms:created xsi:type="dcterms:W3CDTF">2023-10-27T21:57:05Z</dcterms:created>
  <dcterms:modified xsi:type="dcterms:W3CDTF">2023-10-27T21:57:58Z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