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E35" i="1"/>
  <c r="D35"/>
  <c r="C35"/>
  <c r="E27"/>
  <c r="E39" s="1"/>
  <c r="D27"/>
  <c r="C27"/>
  <c r="E14"/>
  <c r="D14"/>
  <c r="C14"/>
  <c r="E3"/>
  <c r="D3"/>
  <c r="D24" s="1"/>
  <c r="C3"/>
  <c r="C24" l="1"/>
  <c r="E24"/>
  <c r="C39"/>
  <c r="D39"/>
</calcChain>
</file>

<file path=xl/sharedStrings.xml><?xml version="1.0" encoding="utf-8"?>
<sst xmlns="http://schemas.openxmlformats.org/spreadsheetml/2006/main" count="45" uniqueCount="37">
  <si>
    <t>INSTITUTO DE SALUD PUBLICA DEL ESTADO DE GUANAJUATO
Flujo de Fondos
Del 1 de Enero al 30 de Junio de 2021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</si>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</sst>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5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2" fillId="0" borderId="0"/>
    <xf numFmtId="0" fontId="10" fillId="0" borderId="0"/>
    <xf numFmtId="165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5" applyNumberFormat="0" applyAlignment="0" applyProtection="0"/>
    <xf numFmtId="0" fontId="13" fillId="21" borderId="16" applyNumberFormat="0" applyAlignment="0" applyProtection="0"/>
    <xf numFmtId="0" fontId="14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15" applyNumberFormat="0" applyAlignment="0" applyProtection="0"/>
    <xf numFmtId="166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0" fontId="20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24" fillId="0" borderId="0"/>
    <xf numFmtId="0" fontId="10" fillId="0" borderId="0"/>
    <xf numFmtId="0" fontId="7" fillId="0" borderId="0"/>
    <xf numFmtId="0" fontId="2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2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4" borderId="18" applyNumberFormat="0" applyFont="0" applyAlignment="0" applyProtection="0"/>
    <xf numFmtId="0" fontId="10" fillId="24" borderId="1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0" borderId="19" applyNumberFormat="0" applyAlignment="0" applyProtection="0"/>
    <xf numFmtId="4" fontId="27" fillId="25" borderId="20" applyNumberFormat="0" applyProtection="0">
      <alignment vertical="center"/>
    </xf>
    <xf numFmtId="4" fontId="27" fillId="25" borderId="20" applyNumberFormat="0" applyProtection="0">
      <alignment vertical="center"/>
    </xf>
    <xf numFmtId="4" fontId="28" fillId="26" borderId="20" applyNumberFormat="0" applyProtection="0">
      <alignment horizontal="center" vertical="center" wrapText="1"/>
    </xf>
    <xf numFmtId="4" fontId="29" fillId="25" borderId="20" applyNumberFormat="0" applyProtection="0">
      <alignment vertical="center"/>
    </xf>
    <xf numFmtId="4" fontId="29" fillId="25" borderId="20" applyNumberFormat="0" applyProtection="0">
      <alignment vertical="center"/>
    </xf>
    <xf numFmtId="4" fontId="30" fillId="27" borderId="20" applyNumberFormat="0" applyProtection="0">
      <alignment horizontal="center" vertical="center" wrapText="1"/>
    </xf>
    <xf numFmtId="4" fontId="27" fillId="25" borderId="20" applyNumberFormat="0" applyProtection="0">
      <alignment horizontal="left" vertical="center" indent="1"/>
    </xf>
    <xf numFmtId="4" fontId="27" fillId="25" borderId="20" applyNumberFormat="0" applyProtection="0">
      <alignment horizontal="left" vertical="center" indent="1"/>
    </xf>
    <xf numFmtId="4" fontId="31" fillId="26" borderId="20" applyNumberFormat="0" applyProtection="0">
      <alignment horizontal="left" vertical="center" wrapText="1"/>
    </xf>
    <xf numFmtId="0" fontId="27" fillId="25" borderId="20" applyNumberFormat="0" applyProtection="0">
      <alignment horizontal="left" vertical="top" indent="1"/>
    </xf>
    <xf numFmtId="4" fontId="27" fillId="28" borderId="0" applyNumberFormat="0" applyProtection="0">
      <alignment horizontal="left" vertical="center" indent="1"/>
    </xf>
    <xf numFmtId="4" fontId="27" fillId="28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wrapText="1"/>
    </xf>
    <xf numFmtId="4" fontId="33" fillId="30" borderId="20" applyNumberFormat="0" applyProtection="0">
      <alignment horizontal="right" vertical="center"/>
    </xf>
    <xf numFmtId="4" fontId="33" fillId="30" borderId="20" applyNumberFormat="0" applyProtection="0">
      <alignment horizontal="right" vertical="center"/>
    </xf>
    <xf numFmtId="4" fontId="34" fillId="31" borderId="20" applyNumberFormat="0" applyProtection="0">
      <alignment horizontal="right" vertical="center"/>
    </xf>
    <xf numFmtId="4" fontId="33" fillId="32" borderId="20" applyNumberFormat="0" applyProtection="0">
      <alignment horizontal="right" vertical="center"/>
    </xf>
    <xf numFmtId="4" fontId="33" fillId="32" borderId="20" applyNumberFormat="0" applyProtection="0">
      <alignment horizontal="right" vertical="center"/>
    </xf>
    <xf numFmtId="4" fontId="34" fillId="33" borderId="20" applyNumberFormat="0" applyProtection="0">
      <alignment horizontal="right" vertical="center"/>
    </xf>
    <xf numFmtId="4" fontId="33" fillId="34" borderId="20" applyNumberFormat="0" applyProtection="0">
      <alignment horizontal="right" vertical="center"/>
    </xf>
    <xf numFmtId="4" fontId="33" fillId="34" borderId="20" applyNumberFormat="0" applyProtection="0">
      <alignment horizontal="right" vertical="center"/>
    </xf>
    <xf numFmtId="4" fontId="34" fillId="35" borderId="20" applyNumberFormat="0" applyProtection="0">
      <alignment horizontal="right" vertical="center"/>
    </xf>
    <xf numFmtId="4" fontId="33" fillId="36" borderId="20" applyNumberFormat="0" applyProtection="0">
      <alignment horizontal="right" vertical="center"/>
    </xf>
    <xf numFmtId="4" fontId="33" fillId="36" borderId="20" applyNumberFormat="0" applyProtection="0">
      <alignment horizontal="right" vertical="center"/>
    </xf>
    <xf numFmtId="4" fontId="34" fillId="37" borderId="20" applyNumberFormat="0" applyProtection="0">
      <alignment horizontal="right" vertical="center"/>
    </xf>
    <xf numFmtId="4" fontId="33" fillId="38" borderId="20" applyNumberFormat="0" applyProtection="0">
      <alignment horizontal="right" vertical="center"/>
    </xf>
    <xf numFmtId="4" fontId="33" fillId="38" borderId="20" applyNumberFormat="0" applyProtection="0">
      <alignment horizontal="right" vertical="center"/>
    </xf>
    <xf numFmtId="4" fontId="34" fillId="39" borderId="20" applyNumberFormat="0" applyProtection="0">
      <alignment horizontal="right" vertical="center"/>
    </xf>
    <xf numFmtId="4" fontId="33" fillId="26" borderId="20" applyNumberFormat="0" applyProtection="0">
      <alignment horizontal="right" vertical="center"/>
    </xf>
    <xf numFmtId="4" fontId="33" fillId="26" borderId="20" applyNumberFormat="0" applyProtection="0">
      <alignment horizontal="right" vertical="center"/>
    </xf>
    <xf numFmtId="4" fontId="34" fillId="40" borderId="20" applyNumberFormat="0" applyProtection="0">
      <alignment horizontal="right" vertical="center"/>
    </xf>
    <xf numFmtId="4" fontId="33" fillId="41" borderId="20" applyNumberFormat="0" applyProtection="0">
      <alignment horizontal="right" vertical="center"/>
    </xf>
    <xf numFmtId="4" fontId="33" fillId="41" borderId="20" applyNumberFormat="0" applyProtection="0">
      <alignment horizontal="right" vertical="center"/>
    </xf>
    <xf numFmtId="4" fontId="34" fillId="42" borderId="20" applyNumberFormat="0" applyProtection="0">
      <alignment horizontal="right" vertical="center"/>
    </xf>
    <xf numFmtId="4" fontId="33" fillId="43" borderId="20" applyNumberFormat="0" applyProtection="0">
      <alignment horizontal="right" vertical="center"/>
    </xf>
    <xf numFmtId="4" fontId="33" fillId="43" borderId="20" applyNumberFormat="0" applyProtection="0">
      <alignment horizontal="right" vertical="center"/>
    </xf>
    <xf numFmtId="4" fontId="34" fillId="44" borderId="20" applyNumberFormat="0" applyProtection="0">
      <alignment horizontal="right" vertical="center"/>
    </xf>
    <xf numFmtId="4" fontId="33" fillId="45" borderId="20" applyNumberFormat="0" applyProtection="0">
      <alignment horizontal="right" vertical="center"/>
    </xf>
    <xf numFmtId="4" fontId="33" fillId="45" borderId="20" applyNumberFormat="0" applyProtection="0">
      <alignment horizontal="right" vertical="center"/>
    </xf>
    <xf numFmtId="4" fontId="34" fillId="46" borderId="20" applyNumberFormat="0" applyProtection="0">
      <alignment horizontal="right" vertical="center"/>
    </xf>
    <xf numFmtId="4" fontId="27" fillId="47" borderId="21" applyNumberFormat="0" applyProtection="0">
      <alignment horizontal="left" vertical="center" indent="1"/>
    </xf>
    <xf numFmtId="4" fontId="27" fillId="47" borderId="21" applyNumberFormat="0" applyProtection="0">
      <alignment horizontal="left" vertical="center" indent="1"/>
    </xf>
    <xf numFmtId="4" fontId="35" fillId="47" borderId="18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3" fillId="28" borderId="20" applyNumberFormat="0" applyProtection="0">
      <alignment horizontal="right" vertical="center"/>
    </xf>
    <xf numFmtId="4" fontId="33" fillId="28" borderId="20" applyNumberFormat="0" applyProtection="0">
      <alignment horizontal="right" vertical="center"/>
    </xf>
    <xf numFmtId="4" fontId="34" fillId="51" borderId="20" applyNumberFormat="0" applyProtection="0">
      <alignment horizontal="right" vertical="center"/>
    </xf>
    <xf numFmtId="4" fontId="33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50" borderId="20" applyNumberFormat="0" applyProtection="0">
      <alignment horizontal="left" vertical="center" indent="1"/>
    </xf>
    <xf numFmtId="0" fontId="10" fillId="50" borderId="20" applyNumberFormat="0" applyProtection="0">
      <alignment horizontal="left" vertical="center" indent="1"/>
    </xf>
    <xf numFmtId="0" fontId="10" fillId="50" borderId="20" applyNumberFormat="0" applyProtection="0">
      <alignment horizontal="left" vertical="center" indent="1"/>
    </xf>
    <xf numFmtId="0" fontId="10" fillId="50" borderId="20" applyNumberFormat="0" applyProtection="0">
      <alignment horizontal="left" vertical="center" indent="1"/>
    </xf>
    <xf numFmtId="0" fontId="10" fillId="50" borderId="20" applyNumberFormat="0" applyProtection="0">
      <alignment horizontal="left" vertical="top" indent="1"/>
    </xf>
    <xf numFmtId="0" fontId="10" fillId="50" borderId="20" applyNumberFormat="0" applyProtection="0">
      <alignment horizontal="left" vertical="top" indent="1"/>
    </xf>
    <xf numFmtId="0" fontId="10" fillId="50" borderId="20" applyNumberFormat="0" applyProtection="0">
      <alignment horizontal="left" vertical="top" indent="1"/>
    </xf>
    <xf numFmtId="0" fontId="10" fillId="50" borderId="20" applyNumberFormat="0" applyProtection="0">
      <alignment horizontal="left" vertical="top" indent="1"/>
    </xf>
    <xf numFmtId="0" fontId="10" fillId="28" borderId="20" applyNumberFormat="0" applyProtection="0">
      <alignment horizontal="left" vertical="center" indent="1"/>
    </xf>
    <xf numFmtId="0" fontId="10" fillId="28" borderId="20" applyNumberFormat="0" applyProtection="0">
      <alignment horizontal="left" vertical="center" indent="1"/>
    </xf>
    <xf numFmtId="0" fontId="10" fillId="28" borderId="20" applyNumberFormat="0" applyProtection="0">
      <alignment horizontal="left" vertical="center" indent="1"/>
    </xf>
    <xf numFmtId="0" fontId="10" fillId="28" borderId="20" applyNumberFormat="0" applyProtection="0">
      <alignment horizontal="left" vertical="center" indent="1"/>
    </xf>
    <xf numFmtId="0" fontId="10" fillId="28" borderId="20" applyNumberFormat="0" applyProtection="0">
      <alignment horizontal="left" vertical="top" indent="1"/>
    </xf>
    <xf numFmtId="0" fontId="10" fillId="28" borderId="20" applyNumberFormat="0" applyProtection="0">
      <alignment horizontal="left" vertical="top" indent="1"/>
    </xf>
    <xf numFmtId="0" fontId="10" fillId="28" borderId="20" applyNumberFormat="0" applyProtection="0">
      <alignment horizontal="left" vertical="top" indent="1"/>
    </xf>
    <xf numFmtId="0" fontId="10" fillId="28" borderId="20" applyNumberFormat="0" applyProtection="0">
      <alignment horizontal="left" vertical="top" indent="1"/>
    </xf>
    <xf numFmtId="0" fontId="10" fillId="52" borderId="20" applyNumberFormat="0" applyProtection="0">
      <alignment horizontal="left" vertical="center" indent="1"/>
    </xf>
    <xf numFmtId="0" fontId="10" fillId="52" borderId="20" applyNumberFormat="0" applyProtection="0">
      <alignment horizontal="left" vertical="center" indent="1"/>
    </xf>
    <xf numFmtId="0" fontId="10" fillId="52" borderId="20" applyNumberFormat="0" applyProtection="0">
      <alignment horizontal="left" vertical="center" indent="1"/>
    </xf>
    <xf numFmtId="0" fontId="10" fillId="52" borderId="20" applyNumberFormat="0" applyProtection="0">
      <alignment horizontal="left" vertical="center" indent="1"/>
    </xf>
    <xf numFmtId="0" fontId="10" fillId="52" borderId="20" applyNumberFormat="0" applyProtection="0">
      <alignment horizontal="left" vertical="top" indent="1"/>
    </xf>
    <xf numFmtId="0" fontId="10" fillId="52" borderId="20" applyNumberFormat="0" applyProtection="0">
      <alignment horizontal="left" vertical="top" indent="1"/>
    </xf>
    <xf numFmtId="0" fontId="10" fillId="52" borderId="20" applyNumberFormat="0" applyProtection="0">
      <alignment horizontal="left" vertical="top" indent="1"/>
    </xf>
    <xf numFmtId="0" fontId="10" fillId="52" borderId="20" applyNumberFormat="0" applyProtection="0">
      <alignment horizontal="left" vertical="top" indent="1"/>
    </xf>
    <xf numFmtId="0" fontId="10" fillId="48" borderId="20" applyNumberFormat="0" applyProtection="0">
      <alignment horizontal="left" vertical="center" indent="1"/>
    </xf>
    <xf numFmtId="0" fontId="10" fillId="48" borderId="20" applyNumberFormat="0" applyProtection="0">
      <alignment horizontal="left" vertical="center" indent="1"/>
    </xf>
    <xf numFmtId="0" fontId="10" fillId="48" borderId="20" applyNumberFormat="0" applyProtection="0">
      <alignment horizontal="left" vertical="center" indent="1"/>
    </xf>
    <xf numFmtId="0" fontId="10" fillId="48" borderId="20" applyNumberFormat="0" applyProtection="0">
      <alignment horizontal="left" vertical="center" indent="1"/>
    </xf>
    <xf numFmtId="0" fontId="10" fillId="48" borderId="20" applyNumberFormat="0" applyProtection="0">
      <alignment horizontal="left" vertical="top" indent="1"/>
    </xf>
    <xf numFmtId="0" fontId="10" fillId="48" borderId="20" applyNumberFormat="0" applyProtection="0">
      <alignment horizontal="left" vertical="top" indent="1"/>
    </xf>
    <xf numFmtId="0" fontId="10" fillId="48" borderId="20" applyNumberFormat="0" applyProtection="0">
      <alignment horizontal="left" vertical="top" indent="1"/>
    </xf>
    <xf numFmtId="0" fontId="10" fillId="48" borderId="20" applyNumberFormat="0" applyProtection="0">
      <alignment horizontal="left" vertical="top" indent="1"/>
    </xf>
    <xf numFmtId="0" fontId="10" fillId="29" borderId="6" applyNumberFormat="0">
      <protection locked="0"/>
    </xf>
    <xf numFmtId="0" fontId="10" fillId="29" borderId="6" applyNumberFormat="0">
      <protection locked="0"/>
    </xf>
    <xf numFmtId="0" fontId="10" fillId="29" borderId="6" applyNumberFormat="0">
      <protection locked="0"/>
    </xf>
    <xf numFmtId="0" fontId="10" fillId="29" borderId="6" applyNumberFormat="0">
      <protection locked="0"/>
    </xf>
    <xf numFmtId="4" fontId="33" fillId="53" borderId="20" applyNumberFormat="0" applyProtection="0">
      <alignment vertical="center"/>
    </xf>
    <xf numFmtId="4" fontId="33" fillId="53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37" fillId="53" borderId="20" applyNumberFormat="0" applyProtection="0">
      <alignment vertical="center"/>
    </xf>
    <xf numFmtId="4" fontId="37" fillId="53" borderId="20" applyNumberFormat="0" applyProtection="0">
      <alignment vertical="center"/>
    </xf>
    <xf numFmtId="4" fontId="38" fillId="54" borderId="20" applyNumberFormat="0" applyProtection="0">
      <alignment vertical="center"/>
    </xf>
    <xf numFmtId="4" fontId="33" fillId="53" borderId="20" applyNumberFormat="0" applyProtection="0">
      <alignment horizontal="left" vertical="center" indent="1"/>
    </xf>
    <xf numFmtId="4" fontId="33" fillId="53" borderId="20" applyNumberFormat="0" applyProtection="0">
      <alignment horizontal="left" vertical="center" indent="1"/>
    </xf>
    <xf numFmtId="4" fontId="36" fillId="51" borderId="22" applyNumberFormat="0" applyProtection="0">
      <alignment horizontal="left" vertical="center" indent="1"/>
    </xf>
    <xf numFmtId="0" fontId="33" fillId="53" borderId="20" applyNumberFormat="0" applyProtection="0">
      <alignment horizontal="left" vertical="top" indent="1"/>
    </xf>
    <xf numFmtId="4" fontId="33" fillId="48" borderId="20" applyNumberFormat="0" applyProtection="0">
      <alignment horizontal="right" vertical="center"/>
    </xf>
    <xf numFmtId="4" fontId="33" fillId="48" borderId="20" applyNumberFormat="0" applyProtection="0">
      <alignment horizontal="right" vertical="center"/>
    </xf>
    <xf numFmtId="4" fontId="39" fillId="29" borderId="23" applyNumberFormat="0" applyProtection="0">
      <alignment horizontal="center" vertical="center" wrapText="1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8" fillId="54" borderId="20" applyNumberFormat="0" applyProtection="0">
      <alignment horizontal="center" vertical="center" wrapText="1"/>
    </xf>
    <xf numFmtId="4" fontId="33" fillId="28" borderId="20" applyNumberFormat="0" applyProtection="0">
      <alignment horizontal="left" vertical="center" indent="1"/>
    </xf>
    <xf numFmtId="4" fontId="33" fillId="28" borderId="20" applyNumberFormat="0" applyProtection="0">
      <alignment horizontal="left" vertical="center" indent="1"/>
    </xf>
    <xf numFmtId="4" fontId="40" fillId="55" borderId="23" applyNumberFormat="0" applyProtection="0">
      <alignment horizontal="left" vertical="center" wrapText="1"/>
    </xf>
    <xf numFmtId="0" fontId="33" fillId="28" borderId="20" applyNumberFormat="0" applyProtection="0">
      <alignment horizontal="left" vertical="top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2" fillId="48" borderId="20" applyNumberFormat="0" applyProtection="0">
      <alignment horizontal="right" vertical="center"/>
    </xf>
    <xf numFmtId="4" fontId="42" fillId="48" borderId="20" applyNumberFormat="0" applyProtection="0">
      <alignment horizontal="right" vertical="center"/>
    </xf>
    <xf numFmtId="4" fontId="43" fillId="54" borderId="2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15" fillId="0" borderId="26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49" fillId="0" borderId="28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4" fillId="0" borderId="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</cellStyleXfs>
  <cellXfs count="35">
    <xf numFmtId="0" fontId="0" fillId="0" borderId="0" xfId="0"/>
    <xf numFmtId="0" fontId="7" fillId="0" borderId="0" xfId="1" applyFont="1"/>
    <xf numFmtId="0" fontId="6" fillId="18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3" fontId="6" fillId="0" borderId="8" xfId="1" applyNumberFormat="1" applyFont="1" applyFill="1" applyBorder="1" applyAlignment="1">
      <alignment vertical="center" wrapText="1"/>
    </xf>
    <xf numFmtId="3" fontId="6" fillId="0" borderId="9" xfId="1" applyNumberFormat="1" applyFont="1" applyFill="1" applyBorder="1" applyAlignment="1">
      <alignment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8" fillId="0" borderId="10" xfId="1" quotePrefix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 wrapText="1"/>
    </xf>
    <xf numFmtId="3" fontId="6" fillId="0" borderId="11" xfId="1" applyNumberFormat="1" applyFont="1" applyFill="1" applyBorder="1" applyAlignment="1">
      <alignment vertical="center" wrapText="1"/>
    </xf>
    <xf numFmtId="0" fontId="8" fillId="0" borderId="12" xfId="1" applyFont="1" applyFill="1" applyBorder="1"/>
    <xf numFmtId="0" fontId="6" fillId="0" borderId="13" xfId="1" applyFont="1" applyFill="1" applyBorder="1" applyAlignment="1">
      <alignment horizontal="left" vertical="center"/>
    </xf>
    <xf numFmtId="3" fontId="6" fillId="0" borderId="13" xfId="1" applyNumberFormat="1" applyFont="1" applyFill="1" applyBorder="1" applyAlignment="1">
      <alignment vertical="center" wrapText="1"/>
    </xf>
    <xf numFmtId="3" fontId="6" fillId="0" borderId="14" xfId="1" applyNumberFormat="1" applyFont="1" applyFill="1" applyBorder="1" applyAlignment="1">
      <alignment vertical="center" wrapText="1"/>
    </xf>
    <xf numFmtId="3" fontId="7" fillId="0" borderId="0" xfId="1" applyNumberFormat="1" applyFont="1"/>
    <xf numFmtId="3" fontId="6" fillId="18" borderId="6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Border="1"/>
    <xf numFmtId="3" fontId="9" fillId="0" borderId="9" xfId="1" applyNumberFormat="1" applyFont="1" applyBorder="1"/>
    <xf numFmtId="164" fontId="7" fillId="0" borderId="0" xfId="0" applyNumberFormat="1" applyFont="1" applyBorder="1"/>
    <xf numFmtId="164" fontId="7" fillId="0" borderId="11" xfId="0" applyNumberFormat="1" applyFont="1" applyBorder="1"/>
    <xf numFmtId="3" fontId="9" fillId="0" borderId="0" xfId="1" applyNumberFormat="1" applyFont="1" applyBorder="1"/>
    <xf numFmtId="3" fontId="9" fillId="0" borderId="11" xfId="1" applyNumberFormat="1" applyFont="1" applyBorder="1"/>
    <xf numFmtId="0" fontId="7" fillId="0" borderId="10" xfId="1" applyFont="1" applyBorder="1"/>
    <xf numFmtId="0" fontId="7" fillId="0" borderId="0" xfId="1" applyFont="1" applyBorder="1"/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6" fillId="18" borderId="3" xfId="1" applyFont="1" applyFill="1" applyBorder="1" applyAlignment="1">
      <alignment horizontal="center" vertical="center"/>
    </xf>
    <xf numFmtId="0" fontId="6" fillId="18" borderId="5" xfId="1" applyFont="1" applyFill="1" applyBorder="1" applyAlignment="1">
      <alignment horizontal="center" vertical="center"/>
    </xf>
  </cellXfs>
  <cellStyles count="1063">
    <cellStyle name="=C:\WINNT\SYSTEM32\COMMAND.COM" xfId="3"/>
    <cellStyle name="20% - Énfasis1 2" xfId="4"/>
    <cellStyle name="20% - Énfasis1 2 2" xfId="5"/>
    <cellStyle name="20% - Énfasis1 2 2 2" xfId="6"/>
    <cellStyle name="20% - Énfasis1 2 3" xfId="7"/>
    <cellStyle name="20% - Énfasis1 2 4" xfId="8"/>
    <cellStyle name="20% - Énfasis1 3" xfId="9"/>
    <cellStyle name="20% - Énfasis1 3 2" xfId="10"/>
    <cellStyle name="20% - Énfasis1 4" xfId="11"/>
    <cellStyle name="20% - Énfasis1 4 2" xfId="12"/>
    <cellStyle name="20% - Énfasis1 5" xfId="13"/>
    <cellStyle name="20% - Énfasis2 2" xfId="14"/>
    <cellStyle name="20% - Énfasis2 2 2" xfId="15"/>
    <cellStyle name="20% - Énfasis2 2 2 2" xfId="16"/>
    <cellStyle name="20% - Énfasis2 2 3" xfId="17"/>
    <cellStyle name="20% - Énfasis2 2 4" xfId="18"/>
    <cellStyle name="20% - Énfasis2 3" xfId="19"/>
    <cellStyle name="20% - Énfasis2 3 2" xfId="20"/>
    <cellStyle name="20% - Énfasis2 4" xfId="21"/>
    <cellStyle name="20% - Énfasis2 4 2" xfId="22"/>
    <cellStyle name="20% - Énfasis2 5" xfId="23"/>
    <cellStyle name="20% - Énfasis3 2" xfId="24"/>
    <cellStyle name="20% - Énfasis3 2 2" xfId="25"/>
    <cellStyle name="20% - Énfasis3 2 2 2" xfId="26"/>
    <cellStyle name="20% - Énfasis3 2 3" xfId="27"/>
    <cellStyle name="20% - Énfasis3 2 4" xfId="28"/>
    <cellStyle name="20% - Énfasis3 3" xfId="29"/>
    <cellStyle name="20% - Énfasis3 3 2" xfId="30"/>
    <cellStyle name="20% - Énfasis3 4" xfId="31"/>
    <cellStyle name="20% - Énfasis3 4 2" xfId="32"/>
    <cellStyle name="20% - Énfasis3 5" xfId="33"/>
    <cellStyle name="20% - Énfasis4 2" xfId="34"/>
    <cellStyle name="20% - Énfasis4 2 2" xfId="35"/>
    <cellStyle name="20% - Énfasis4 2 2 2" xfId="36"/>
    <cellStyle name="20% - Énfasis4 2 3" xfId="37"/>
    <cellStyle name="20% - Énfasis4 2 4" xfId="38"/>
    <cellStyle name="20% - Énfasis4 3" xfId="39"/>
    <cellStyle name="20% - Énfasis4 3 2" xfId="40"/>
    <cellStyle name="20% - Énfasis4 4" xfId="41"/>
    <cellStyle name="20% - Énfasis4 4 2" xfId="42"/>
    <cellStyle name="20% - Énfasis4 5" xfId="43"/>
    <cellStyle name="20% - Énfasis5 2" xfId="44"/>
    <cellStyle name="20% - Énfasis5 2 2" xfId="45"/>
    <cellStyle name="20% - Énfasis5 2 2 2" xfId="46"/>
    <cellStyle name="20% - Énfasis5 2 3" xfId="47"/>
    <cellStyle name="20% - Énfasis5 3" xfId="48"/>
    <cellStyle name="20% - Énfasis5 3 2" xfId="49"/>
    <cellStyle name="20% - Énfasis5 4" xfId="50"/>
    <cellStyle name="20% - Énfasis5 4 2" xfId="51"/>
    <cellStyle name="20% - Énfasis5 5" xfId="52"/>
    <cellStyle name="20% - Énfasis6 2" xfId="53"/>
    <cellStyle name="20% - Énfasis6 2 2" xfId="54"/>
    <cellStyle name="20% - Énfasis6 2 2 2" xfId="55"/>
    <cellStyle name="20% - Énfasis6 2 3" xfId="56"/>
    <cellStyle name="20% - Énfasis6 3" xfId="57"/>
    <cellStyle name="20% - Énfasis6 3 2" xfId="58"/>
    <cellStyle name="20% - Énfasis6 4" xfId="59"/>
    <cellStyle name="20% - Énfasis6 4 2" xfId="60"/>
    <cellStyle name="20% - Énfasis6 5" xfId="61"/>
    <cellStyle name="40% - Énfasis1 2" xfId="62"/>
    <cellStyle name="40% - Énfasis1 2 2" xfId="63"/>
    <cellStyle name="40% - Énfasis1 2 2 2" xfId="64"/>
    <cellStyle name="40% - Énfasis1 2 3" xfId="65"/>
    <cellStyle name="40% - Énfasis1 3" xfId="66"/>
    <cellStyle name="40% - Énfasis1 3 2" xfId="67"/>
    <cellStyle name="40% - Énfasis1 4" xfId="68"/>
    <cellStyle name="40% - Énfasis1 4 2" xfId="69"/>
    <cellStyle name="40% - Énfasis1 5" xfId="70"/>
    <cellStyle name="40% - Énfasis2 2" xfId="71"/>
    <cellStyle name="40% - Énfasis2 2 2" xfId="72"/>
    <cellStyle name="40% - Énfasis2 2 2 2" xfId="73"/>
    <cellStyle name="40% - Énfasis2 2 3" xfId="74"/>
    <cellStyle name="40% - Énfasis2 3" xfId="75"/>
    <cellStyle name="40% - Énfasis2 3 2" xfId="76"/>
    <cellStyle name="40% - Énfasis2 4" xfId="77"/>
    <cellStyle name="40% - Énfasis2 4 2" xfId="78"/>
    <cellStyle name="40% - Énfasis2 5" xfId="79"/>
    <cellStyle name="40% - Énfasis3 2" xfId="80"/>
    <cellStyle name="40% - Énfasis3 2 2" xfId="81"/>
    <cellStyle name="40% - Énfasis3 2 2 2" xfId="82"/>
    <cellStyle name="40% - Énfasis3 2 3" xfId="83"/>
    <cellStyle name="40% - Énfasis3 2 4" xfId="84"/>
    <cellStyle name="40% - Énfasis3 3" xfId="85"/>
    <cellStyle name="40% - Énfasis3 3 2" xfId="86"/>
    <cellStyle name="40% - Énfasis3 4" xfId="87"/>
    <cellStyle name="40% - Énfasis3 4 2" xfId="88"/>
    <cellStyle name="40% - Énfasis3 5" xfId="89"/>
    <cellStyle name="40% - Énfasis4 2" xfId="90"/>
    <cellStyle name="40% - Énfasis4 2 2" xfId="91"/>
    <cellStyle name="40% - Énfasis4 2 2 2" xfId="92"/>
    <cellStyle name="40% - Énfasis4 2 3" xfId="93"/>
    <cellStyle name="40% - Énfasis4 3" xfId="94"/>
    <cellStyle name="40% - Énfasis4 3 2" xfId="95"/>
    <cellStyle name="40% - Énfasis4 4" xfId="96"/>
    <cellStyle name="40% - Énfasis4 4 2" xfId="97"/>
    <cellStyle name="40% - Énfasis4 5" xfId="98"/>
    <cellStyle name="40% - Énfasis5 2" xfId="99"/>
    <cellStyle name="40% - Énfasis5 2 2" xfId="100"/>
    <cellStyle name="40% - Énfasis5 2 2 2" xfId="101"/>
    <cellStyle name="40% - Énfasis5 2 3" xfId="102"/>
    <cellStyle name="40% - Énfasis5 3" xfId="103"/>
    <cellStyle name="40% - Énfasis5 3 2" xfId="104"/>
    <cellStyle name="40% - Énfasis5 4" xfId="105"/>
    <cellStyle name="40% - Énfasis5 4 2" xfId="106"/>
    <cellStyle name="40% - Énfasis5 5" xfId="107"/>
    <cellStyle name="40% - Énfasis6 2" xfId="108"/>
    <cellStyle name="40% - Énfasis6 2 2" xfId="109"/>
    <cellStyle name="40% - Énfasis6 2 2 2" xfId="110"/>
    <cellStyle name="40% - Énfasis6 2 3" xfId="111"/>
    <cellStyle name="40% - Énfasis6 3" xfId="112"/>
    <cellStyle name="40% - Énfasis6 3 2" xfId="113"/>
    <cellStyle name="40% - Énfasis6 4" xfId="114"/>
    <cellStyle name="40% - Énfasis6 4 2" xfId="115"/>
    <cellStyle name="40% - Énfasis6 5" xfId="116"/>
    <cellStyle name="60% - Énfasis3 2" xfId="117"/>
    <cellStyle name="60% - Énfasis4 2" xfId="118"/>
    <cellStyle name="60% - Énfasis6 2" xfId="119"/>
    <cellStyle name="Buena 2" xfId="120"/>
    <cellStyle name="Cálculo 2" xfId="121"/>
    <cellStyle name="Celda de comprobación 2" xfId="122"/>
    <cellStyle name="Celda vinculada 2" xfId="123"/>
    <cellStyle name="Encabezado 4 2" xfId="124"/>
    <cellStyle name="Entrada 2" xfId="125"/>
    <cellStyle name="Euro" xfId="126"/>
    <cellStyle name="Fecha" xfId="127"/>
    <cellStyle name="Fijo" xfId="128"/>
    <cellStyle name="HEADING1" xfId="129"/>
    <cellStyle name="HEADING2" xfId="130"/>
    <cellStyle name="Incorrecto 2" xfId="131"/>
    <cellStyle name="Millares 10" xfId="132"/>
    <cellStyle name="Millares 10 2" xfId="133"/>
    <cellStyle name="Millares 10 3" xfId="134"/>
    <cellStyle name="Millares 11" xfId="135"/>
    <cellStyle name="Millares 12" xfId="136"/>
    <cellStyle name="Millares 13" xfId="137"/>
    <cellStyle name="Millares 14" xfId="138"/>
    <cellStyle name="Millares 15" xfId="139"/>
    <cellStyle name="Millares 15 2" xfId="140"/>
    <cellStyle name="Millares 15 2 2" xfId="141"/>
    <cellStyle name="Millares 15 3" xfId="142"/>
    <cellStyle name="Millares 16" xfId="143"/>
    <cellStyle name="Millares 17" xfId="144"/>
    <cellStyle name="Millares 2" xfId="145"/>
    <cellStyle name="Millares 2 10" xfId="146"/>
    <cellStyle name="Millares 2 11" xfId="147"/>
    <cellStyle name="Millares 2 12" xfId="148"/>
    <cellStyle name="Millares 2 13" xfId="149"/>
    <cellStyle name="Millares 2 14" xfId="150"/>
    <cellStyle name="Millares 2 15" xfId="151"/>
    <cellStyle name="Millares 2 16" xfId="152"/>
    <cellStyle name="Millares 2 16 2" xfId="153"/>
    <cellStyle name="Millares 2 16 3" xfId="154"/>
    <cellStyle name="Millares 2 17" xfId="155"/>
    <cellStyle name="Millares 2 18" xfId="156"/>
    <cellStyle name="Millares 2 18 2" xfId="157"/>
    <cellStyle name="Millares 2 18 3" xfId="158"/>
    <cellStyle name="Millares 2 19" xfId="159"/>
    <cellStyle name="Millares 2 19 2" xfId="160"/>
    <cellStyle name="Millares 2 2" xfId="161"/>
    <cellStyle name="Millares 2 2 2" xfId="162"/>
    <cellStyle name="Millares 2 2 2 2" xfId="163"/>
    <cellStyle name="Millares 2 2 2 2 2" xfId="164"/>
    <cellStyle name="Millares 2 2 2 3" xfId="165"/>
    <cellStyle name="Millares 2 2 2 4" xfId="166"/>
    <cellStyle name="Millares 2 2 3" xfId="167"/>
    <cellStyle name="Millares 2 2 4" xfId="168"/>
    <cellStyle name="Millares 2 2 5" xfId="169"/>
    <cellStyle name="Millares 2 2 6" xfId="170"/>
    <cellStyle name="Millares 2 20" xfId="171"/>
    <cellStyle name="Millares 2 20 2" xfId="172"/>
    <cellStyle name="Millares 2 21" xfId="173"/>
    <cellStyle name="Millares 2 21 2" xfId="174"/>
    <cellStyle name="Millares 2 22" xfId="175"/>
    <cellStyle name="Millares 2 22 2" xfId="176"/>
    <cellStyle name="Millares 2 23" xfId="177"/>
    <cellStyle name="Millares 2 24" xfId="178"/>
    <cellStyle name="Millares 2 25" xfId="179"/>
    <cellStyle name="Millares 2 3" xfId="180"/>
    <cellStyle name="Millares 2 3 2" xfId="181"/>
    <cellStyle name="Millares 2 3 2 2" xfId="182"/>
    <cellStyle name="Millares 2 3 3" xfId="183"/>
    <cellStyle name="Millares 2 3 4" xfId="184"/>
    <cellStyle name="Millares 2 3 5" xfId="185"/>
    <cellStyle name="Millares 2 4" xfId="186"/>
    <cellStyle name="Millares 2 4 2" xfId="187"/>
    <cellStyle name="Millares 2 4 2 2" xfId="188"/>
    <cellStyle name="Millares 2 4 3" xfId="189"/>
    <cellStyle name="Millares 2 4 4" xfId="190"/>
    <cellStyle name="Millares 2 4 5" xfId="191"/>
    <cellStyle name="Millares 2 5" xfId="192"/>
    <cellStyle name="Millares 2 5 2" xfId="193"/>
    <cellStyle name="Millares 2 6" xfId="194"/>
    <cellStyle name="Millares 2 7" xfId="195"/>
    <cellStyle name="Millares 2 8" xfId="196"/>
    <cellStyle name="Millares 2 9" xfId="197"/>
    <cellStyle name="Millares 3" xfId="198"/>
    <cellStyle name="Millares 3 10" xfId="199"/>
    <cellStyle name="Millares 3 11" xfId="200"/>
    <cellStyle name="Millares 3 12" xfId="201"/>
    <cellStyle name="Millares 3 2" xfId="202"/>
    <cellStyle name="Millares 3 2 2" xfId="203"/>
    <cellStyle name="Millares 3 2 2 2" xfId="204"/>
    <cellStyle name="Millares 3 2 3" xfId="205"/>
    <cellStyle name="Millares 3 3" xfId="206"/>
    <cellStyle name="Millares 3 3 2" xfId="207"/>
    <cellStyle name="Millares 3 4" xfId="208"/>
    <cellStyle name="Millares 3 5" xfId="209"/>
    <cellStyle name="Millares 3 6" xfId="210"/>
    <cellStyle name="Millares 3 6 2" xfId="211"/>
    <cellStyle name="Millares 3 6 3" xfId="212"/>
    <cellStyle name="Millares 3 7" xfId="213"/>
    <cellStyle name="Millares 3 8" xfId="214"/>
    <cellStyle name="Millares 3 9" xfId="215"/>
    <cellStyle name="Millares 4" xfId="216"/>
    <cellStyle name="Millares 4 2" xfId="217"/>
    <cellStyle name="Millares 4 2 2" xfId="218"/>
    <cellStyle name="Millares 4 2 2 2" xfId="219"/>
    <cellStyle name="Millares 4 2 3" xfId="220"/>
    <cellStyle name="Millares 4 2 4" xfId="221"/>
    <cellStyle name="Millares 4 3" xfId="222"/>
    <cellStyle name="Millares 4 3 2" xfId="223"/>
    <cellStyle name="Millares 4 3 3" xfId="224"/>
    <cellStyle name="Millares 4 4" xfId="225"/>
    <cellStyle name="Millares 4 5" xfId="226"/>
    <cellStyle name="Millares 5" xfId="227"/>
    <cellStyle name="Millares 5 2" xfId="228"/>
    <cellStyle name="Millares 5 2 2" xfId="229"/>
    <cellStyle name="Millares 5 2 3" xfId="230"/>
    <cellStyle name="Millares 5 3" xfId="231"/>
    <cellStyle name="Millares 5 4" xfId="232"/>
    <cellStyle name="Millares 5 5" xfId="233"/>
    <cellStyle name="Millares 6" xfId="234"/>
    <cellStyle name="Millares 6 2" xfId="235"/>
    <cellStyle name="Millares 7" xfId="236"/>
    <cellStyle name="Millares 8" xfId="237"/>
    <cellStyle name="Millares 8 2" xfId="238"/>
    <cellStyle name="Millares 9" xfId="239"/>
    <cellStyle name="Millares 9 2" xfId="240"/>
    <cellStyle name="Moneda 2" xfId="241"/>
    <cellStyle name="Moneda 2 2" xfId="242"/>
    <cellStyle name="Moneda 2 3" xfId="243"/>
    <cellStyle name="Moneda 2 4" xfId="244"/>
    <cellStyle name="Neutral 2" xfId="245"/>
    <cellStyle name="Normal" xfId="0" builtinId="0"/>
    <cellStyle name="Normal 10" xfId="246"/>
    <cellStyle name="Normal 10 2" xfId="247"/>
    <cellStyle name="Normal 10 2 2" xfId="248"/>
    <cellStyle name="Normal 10 2 2 2" xfId="249"/>
    <cellStyle name="Normal 10 2 3" xfId="250"/>
    <cellStyle name="Normal 10 3" xfId="251"/>
    <cellStyle name="Normal 10 3 2" xfId="252"/>
    <cellStyle name="Normal 10 3 2 2" xfId="253"/>
    <cellStyle name="Normal 10 3 3" xfId="254"/>
    <cellStyle name="Normal 10 4" xfId="255"/>
    <cellStyle name="Normal 10 4 2" xfId="256"/>
    <cellStyle name="Normal 10 4 2 2" xfId="257"/>
    <cellStyle name="Normal 10 4 3" xfId="258"/>
    <cellStyle name="Normal 10 5" xfId="259"/>
    <cellStyle name="Normal 10 5 2" xfId="260"/>
    <cellStyle name="Normal 10 6" xfId="261"/>
    <cellStyle name="Normal 10 7" xfId="262"/>
    <cellStyle name="Normal 11" xfId="263"/>
    <cellStyle name="Normal 11 2" xfId="264"/>
    <cellStyle name="Normal 11 2 2" xfId="265"/>
    <cellStyle name="Normal 11 2 2 2" xfId="266"/>
    <cellStyle name="Normal 11 2 3" xfId="267"/>
    <cellStyle name="Normal 11 3" xfId="268"/>
    <cellStyle name="Normal 11 3 2" xfId="269"/>
    <cellStyle name="Normal 11 3 2 2" xfId="270"/>
    <cellStyle name="Normal 11 3 3" xfId="271"/>
    <cellStyle name="Normal 11 4" xfId="272"/>
    <cellStyle name="Normal 11 4 2" xfId="273"/>
    <cellStyle name="Normal 11 4 2 2" xfId="274"/>
    <cellStyle name="Normal 11 4 3" xfId="275"/>
    <cellStyle name="Normal 11 5" xfId="276"/>
    <cellStyle name="Normal 11 5 2" xfId="277"/>
    <cellStyle name="Normal 11 5 2 2" xfId="278"/>
    <cellStyle name="Normal 11 5 3" xfId="279"/>
    <cellStyle name="Normal 11 6" xfId="280"/>
    <cellStyle name="Normal 11 6 2" xfId="281"/>
    <cellStyle name="Normal 11 7" xfId="282"/>
    <cellStyle name="Normal 11 8" xfId="283"/>
    <cellStyle name="Normal 12" xfId="284"/>
    <cellStyle name="Normal 12 2" xfId="285"/>
    <cellStyle name="Normal 12 2 2" xfId="286"/>
    <cellStyle name="Normal 12 2 2 2" xfId="287"/>
    <cellStyle name="Normal 12 2 3" xfId="288"/>
    <cellStyle name="Normal 12 2 4" xfId="289"/>
    <cellStyle name="Normal 12 3" xfId="290"/>
    <cellStyle name="Normal 12 3 2" xfId="291"/>
    <cellStyle name="Normal 12 3 2 2" xfId="292"/>
    <cellStyle name="Normal 12 3 3" xfId="293"/>
    <cellStyle name="Normal 12 4" xfId="294"/>
    <cellStyle name="Normal 12 4 2" xfId="295"/>
    <cellStyle name="Normal 12 4 2 2" xfId="296"/>
    <cellStyle name="Normal 12 4 3" xfId="297"/>
    <cellStyle name="Normal 12 5" xfId="298"/>
    <cellStyle name="Normal 12 5 2" xfId="299"/>
    <cellStyle name="Normal 12 5 2 2" xfId="300"/>
    <cellStyle name="Normal 12 5 3" xfId="301"/>
    <cellStyle name="Normal 12 6" xfId="302"/>
    <cellStyle name="Normal 12 6 2" xfId="303"/>
    <cellStyle name="Normal 12 7" xfId="304"/>
    <cellStyle name="Normal 13" xfId="305"/>
    <cellStyle name="Normal 13 2" xfId="306"/>
    <cellStyle name="Normal 13 2 2" xfId="307"/>
    <cellStyle name="Normal 13 2 2 2" xfId="308"/>
    <cellStyle name="Normal 13 2 3" xfId="309"/>
    <cellStyle name="Normal 13 3" xfId="310"/>
    <cellStyle name="Normal 13 3 2" xfId="311"/>
    <cellStyle name="Normal 13 3 2 2" xfId="312"/>
    <cellStyle name="Normal 13 3 3" xfId="313"/>
    <cellStyle name="Normal 13 4" xfId="314"/>
    <cellStyle name="Normal 13 4 2" xfId="315"/>
    <cellStyle name="Normal 13 4 2 2" xfId="316"/>
    <cellStyle name="Normal 13 4 3" xfId="317"/>
    <cellStyle name="Normal 13 5" xfId="318"/>
    <cellStyle name="Normal 13 5 2" xfId="319"/>
    <cellStyle name="Normal 13 5 2 2" xfId="320"/>
    <cellStyle name="Normal 13 5 3" xfId="321"/>
    <cellStyle name="Normal 13 6" xfId="322"/>
    <cellStyle name="Normal 13 6 2" xfId="323"/>
    <cellStyle name="Normal 13 7" xfId="324"/>
    <cellStyle name="Normal 13 8" xfId="325"/>
    <cellStyle name="Normal 14" xfId="326"/>
    <cellStyle name="Normal 14 2" xfId="327"/>
    <cellStyle name="Normal 14 2 2" xfId="328"/>
    <cellStyle name="Normal 14 2 2 2" xfId="329"/>
    <cellStyle name="Normal 14 2 3" xfId="330"/>
    <cellStyle name="Normal 14 3" xfId="331"/>
    <cellStyle name="Normal 14 3 2" xfId="332"/>
    <cellStyle name="Normal 14 3 2 2" xfId="333"/>
    <cellStyle name="Normal 14 3 3" xfId="334"/>
    <cellStyle name="Normal 14 4" xfId="335"/>
    <cellStyle name="Normal 14 4 2" xfId="336"/>
    <cellStyle name="Normal 14 4 2 2" xfId="337"/>
    <cellStyle name="Normal 14 4 3" xfId="338"/>
    <cellStyle name="Normal 14 5" xfId="339"/>
    <cellStyle name="Normal 14 5 2" xfId="340"/>
    <cellStyle name="Normal 14 5 2 2" xfId="341"/>
    <cellStyle name="Normal 14 5 3" xfId="342"/>
    <cellStyle name="Normal 14 6" xfId="343"/>
    <cellStyle name="Normal 14 6 2" xfId="344"/>
    <cellStyle name="Normal 14 7" xfId="345"/>
    <cellStyle name="Normal 15" xfId="346"/>
    <cellStyle name="Normal 15 2" xfId="347"/>
    <cellStyle name="Normal 15 2 2" xfId="348"/>
    <cellStyle name="Normal 15 2 2 2" xfId="349"/>
    <cellStyle name="Normal 15 2 3" xfId="350"/>
    <cellStyle name="Normal 15 3" xfId="351"/>
    <cellStyle name="Normal 15 3 2" xfId="352"/>
    <cellStyle name="Normal 15 3 2 2" xfId="353"/>
    <cellStyle name="Normal 15 3 3" xfId="354"/>
    <cellStyle name="Normal 15 4" xfId="355"/>
    <cellStyle name="Normal 15 4 2" xfId="356"/>
    <cellStyle name="Normal 15 5" xfId="357"/>
    <cellStyle name="Normal 15 6" xfId="358"/>
    <cellStyle name="Normal 16" xfId="359"/>
    <cellStyle name="Normal 16 2" xfId="360"/>
    <cellStyle name="Normal 16 2 2" xfId="361"/>
    <cellStyle name="Normal 16 2 2 2" xfId="362"/>
    <cellStyle name="Normal 16 2 3" xfId="363"/>
    <cellStyle name="Normal 16 3" xfId="364"/>
    <cellStyle name="Normal 16 3 2" xfId="365"/>
    <cellStyle name="Normal 16 3 2 2" xfId="366"/>
    <cellStyle name="Normal 16 3 3" xfId="367"/>
    <cellStyle name="Normal 16 4" xfId="368"/>
    <cellStyle name="Normal 16 4 2" xfId="369"/>
    <cellStyle name="Normal 16 5" xfId="370"/>
    <cellStyle name="Normal 16 6" xfId="371"/>
    <cellStyle name="Normal 17" xfId="372"/>
    <cellStyle name="Normal 17 2" xfId="373"/>
    <cellStyle name="Normal 17 2 2" xfId="374"/>
    <cellStyle name="Normal 17 2 2 2" xfId="375"/>
    <cellStyle name="Normal 17 2 3" xfId="376"/>
    <cellStyle name="Normal 17 3" xfId="377"/>
    <cellStyle name="Normal 17 3 2" xfId="378"/>
    <cellStyle name="Normal 17 3 2 2" xfId="379"/>
    <cellStyle name="Normal 17 3 3" xfId="380"/>
    <cellStyle name="Normal 17 4" xfId="381"/>
    <cellStyle name="Normal 17 4 2" xfId="382"/>
    <cellStyle name="Normal 17 5" xfId="383"/>
    <cellStyle name="Normal 17 6" xfId="384"/>
    <cellStyle name="Normal 18" xfId="385"/>
    <cellStyle name="Normal 18 2" xfId="386"/>
    <cellStyle name="Normal 18 2 2" xfId="387"/>
    <cellStyle name="Normal 18 2 2 2" xfId="388"/>
    <cellStyle name="Normal 18 2 3" xfId="389"/>
    <cellStyle name="Normal 18 3" xfId="390"/>
    <cellStyle name="Normal 18 3 2" xfId="391"/>
    <cellStyle name="Normal 18 3 2 2" xfId="392"/>
    <cellStyle name="Normal 18 3 3" xfId="393"/>
    <cellStyle name="Normal 18 4" xfId="394"/>
    <cellStyle name="Normal 18 4 2" xfId="395"/>
    <cellStyle name="Normal 18 5" xfId="396"/>
    <cellStyle name="Normal 19" xfId="397"/>
    <cellStyle name="Normal 2" xfId="398"/>
    <cellStyle name="Normal 2 10" xfId="399"/>
    <cellStyle name="Normal 2 10 2" xfId="400"/>
    <cellStyle name="Normal 2 10 3" xfId="401"/>
    <cellStyle name="Normal 2 11" xfId="402"/>
    <cellStyle name="Normal 2 11 2" xfId="403"/>
    <cellStyle name="Normal 2 11 3" xfId="404"/>
    <cellStyle name="Normal 2 12" xfId="405"/>
    <cellStyle name="Normal 2 12 2" xfId="406"/>
    <cellStyle name="Normal 2 12 2 2" xfId="407"/>
    <cellStyle name="Normal 2 12 3" xfId="408"/>
    <cellStyle name="Normal 2 13" xfId="409"/>
    <cellStyle name="Normal 2 13 2" xfId="410"/>
    <cellStyle name="Normal 2 13 3" xfId="411"/>
    <cellStyle name="Normal 2 14" xfId="412"/>
    <cellStyle name="Normal 2 14 2" xfId="413"/>
    <cellStyle name="Normal 2 14 3" xfId="414"/>
    <cellStyle name="Normal 2 15" xfId="415"/>
    <cellStyle name="Normal 2 15 2" xfId="416"/>
    <cellStyle name="Normal 2 15 3" xfId="417"/>
    <cellStyle name="Normal 2 16" xfId="418"/>
    <cellStyle name="Normal 2 16 2" xfId="419"/>
    <cellStyle name="Normal 2 16 3" xfId="420"/>
    <cellStyle name="Normal 2 17" xfId="421"/>
    <cellStyle name="Normal 2 17 2" xfId="422"/>
    <cellStyle name="Normal 2 17 3" xfId="423"/>
    <cellStyle name="Normal 2 18" xfId="424"/>
    <cellStyle name="Normal 2 18 2" xfId="425"/>
    <cellStyle name="Normal 2 19" xfId="426"/>
    <cellStyle name="Normal 2 19 2" xfId="427"/>
    <cellStyle name="Normal 2 19 3" xfId="428"/>
    <cellStyle name="Normal 2 2" xfId="2"/>
    <cellStyle name="Normal 2 2 10" xfId="429"/>
    <cellStyle name="Normal 2 2 11" xfId="430"/>
    <cellStyle name="Normal 2 2 12" xfId="431"/>
    <cellStyle name="Normal 2 2 13" xfId="432"/>
    <cellStyle name="Normal 2 2 14" xfId="433"/>
    <cellStyle name="Normal 2 2 15" xfId="434"/>
    <cellStyle name="Normal 2 2 16" xfId="435"/>
    <cellStyle name="Normal 2 2 17" xfId="436"/>
    <cellStyle name="Normal 2 2 18" xfId="437"/>
    <cellStyle name="Normal 2 2 19" xfId="438"/>
    <cellStyle name="Normal 2 2 2" xfId="439"/>
    <cellStyle name="Normal 2 2 2 2" xfId="440"/>
    <cellStyle name="Normal 2 2 2 3" xfId="441"/>
    <cellStyle name="Normal 2 2 2 4" xfId="442"/>
    <cellStyle name="Normal 2 2 2 5" xfId="443"/>
    <cellStyle name="Normal 2 2 2 6" xfId="444"/>
    <cellStyle name="Normal 2 2 2 7" xfId="445"/>
    <cellStyle name="Normal 2 2 20" xfId="446"/>
    <cellStyle name="Normal 2 2 21" xfId="447"/>
    <cellStyle name="Normal 2 2 22" xfId="448"/>
    <cellStyle name="Normal 2 2 23" xfId="449"/>
    <cellStyle name="Normal 2 2 3" xfId="450"/>
    <cellStyle name="Normal 2 2 4" xfId="451"/>
    <cellStyle name="Normal 2 2 5" xfId="452"/>
    <cellStyle name="Normal 2 2 6" xfId="453"/>
    <cellStyle name="Normal 2 2 7" xfId="454"/>
    <cellStyle name="Normal 2 2 8" xfId="455"/>
    <cellStyle name="Normal 2 2 9" xfId="456"/>
    <cellStyle name="Normal 2 20" xfId="457"/>
    <cellStyle name="Normal 2 20 2" xfId="458"/>
    <cellStyle name="Normal 2 20 3" xfId="459"/>
    <cellStyle name="Normal 2 21" xfId="460"/>
    <cellStyle name="Normal 2 21 2" xfId="461"/>
    <cellStyle name="Normal 2 22" xfId="462"/>
    <cellStyle name="Normal 2 22 2" xfId="463"/>
    <cellStyle name="Normal 2 23" xfId="464"/>
    <cellStyle name="Normal 2 23 2" xfId="465"/>
    <cellStyle name="Normal 2 24" xfId="466"/>
    <cellStyle name="Normal 2 24 2" xfId="467"/>
    <cellStyle name="Normal 2 25" xfId="1"/>
    <cellStyle name="Normal 2 25 2" xfId="468"/>
    <cellStyle name="Normal 2 26" xfId="469"/>
    <cellStyle name="Normal 2 26 2" xfId="470"/>
    <cellStyle name="Normal 2 27" xfId="471"/>
    <cellStyle name="Normal 2 27 2" xfId="472"/>
    <cellStyle name="Normal 2 28" xfId="473"/>
    <cellStyle name="Normal 2 29" xfId="474"/>
    <cellStyle name="Normal 2 3" xfId="475"/>
    <cellStyle name="Normal 2 3 10" xfId="476"/>
    <cellStyle name="Normal 2 3 11" xfId="477"/>
    <cellStyle name="Normal 2 3 2" xfId="478"/>
    <cellStyle name="Normal 2 3 2 2" xfId="479"/>
    <cellStyle name="Normal 2 3 2 3" xfId="480"/>
    <cellStyle name="Normal 2 3 3" xfId="481"/>
    <cellStyle name="Normal 2 3 3 2" xfId="482"/>
    <cellStyle name="Normal 2 3 4" xfId="483"/>
    <cellStyle name="Normal 2 3 5" xfId="484"/>
    <cellStyle name="Normal 2 3 6" xfId="485"/>
    <cellStyle name="Normal 2 3 7" xfId="486"/>
    <cellStyle name="Normal 2 3 8" xfId="487"/>
    <cellStyle name="Normal 2 3 9" xfId="488"/>
    <cellStyle name="Normal 2 30" xfId="489"/>
    <cellStyle name="Normal 2 31" xfId="490"/>
    <cellStyle name="Normal 2 32" xfId="491"/>
    <cellStyle name="Normal 2 33" xfId="492"/>
    <cellStyle name="Normal 2 34" xfId="493"/>
    <cellStyle name="Normal 2 35" xfId="494"/>
    <cellStyle name="Normal 2 35 2" xfId="495"/>
    <cellStyle name="Normal 2 35 3" xfId="496"/>
    <cellStyle name="Normal 2 36" xfId="497"/>
    <cellStyle name="Normal 2 37" xfId="498"/>
    <cellStyle name="Normal 2 38" xfId="499"/>
    <cellStyle name="Normal 2 39" xfId="500"/>
    <cellStyle name="Normal 2 4" xfId="501"/>
    <cellStyle name="Normal 2 4 2" xfId="502"/>
    <cellStyle name="Normal 2 4 3" xfId="503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F40"/>
  <sheetViews>
    <sheetView showGridLines="0" tabSelected="1" workbookViewId="0">
      <selection activeCell="B52" sqref="B52"/>
    </sheetView>
  </sheetViews>
  <sheetFormatPr baseColWidth="10" defaultColWidth="13.33203125" defaultRowHeight="11.25"/>
  <cols>
    <col min="1" max="1" width="3.1640625" style="1" customWidth="1"/>
    <col min="2" max="2" width="51.33203125" style="1" customWidth="1"/>
    <col min="3" max="5" width="25.5" style="1" customWidth="1"/>
    <col min="6" max="16384" width="13.33203125" style="1"/>
  </cols>
  <sheetData>
    <row r="1" spans="1:5" ht="38.25" customHeight="1">
      <c r="A1" s="30" t="s">
        <v>0</v>
      </c>
      <c r="B1" s="31"/>
      <c r="C1" s="31"/>
      <c r="D1" s="31"/>
      <c r="E1" s="32"/>
    </row>
    <row r="2" spans="1:5" ht="22.5">
      <c r="A2" s="33" t="s">
        <v>1</v>
      </c>
      <c r="B2" s="34"/>
      <c r="C2" s="2" t="s">
        <v>2</v>
      </c>
      <c r="D2" s="2" t="s">
        <v>3</v>
      </c>
      <c r="E2" s="2" t="s">
        <v>4</v>
      </c>
    </row>
    <row r="3" spans="1:5">
      <c r="A3" s="3" t="s">
        <v>5</v>
      </c>
      <c r="B3" s="4"/>
      <c r="C3" s="5">
        <f>SUM(C4:C13)</f>
        <v>13359576442.450001</v>
      </c>
      <c r="D3" s="5">
        <f t="shared" ref="D3:E3" si="0">SUM(D4:D13)</f>
        <v>6982437921.3700008</v>
      </c>
      <c r="E3" s="6">
        <f t="shared" si="0"/>
        <v>6982437921.3700008</v>
      </c>
    </row>
    <row r="4" spans="1:5">
      <c r="A4" s="7"/>
      <c r="B4" s="8" t="s">
        <v>6</v>
      </c>
      <c r="C4" s="9">
        <v>0</v>
      </c>
      <c r="D4" s="9">
        <v>0</v>
      </c>
      <c r="E4" s="10">
        <v>0</v>
      </c>
    </row>
    <row r="5" spans="1:5">
      <c r="A5" s="7"/>
      <c r="B5" s="8" t="s">
        <v>7</v>
      </c>
      <c r="C5" s="9">
        <v>0</v>
      </c>
      <c r="D5" s="9">
        <v>0</v>
      </c>
      <c r="E5" s="10">
        <v>0</v>
      </c>
    </row>
    <row r="6" spans="1:5">
      <c r="A6" s="7"/>
      <c r="B6" s="8" t="s">
        <v>8</v>
      </c>
      <c r="C6" s="9">
        <v>0</v>
      </c>
      <c r="D6" s="9">
        <v>0</v>
      </c>
      <c r="E6" s="10">
        <v>0</v>
      </c>
    </row>
    <row r="7" spans="1:5">
      <c r="A7" s="7"/>
      <c r="B7" s="8" t="s">
        <v>9</v>
      </c>
      <c r="C7" s="9">
        <v>0</v>
      </c>
      <c r="D7" s="9">
        <v>0</v>
      </c>
      <c r="E7" s="10">
        <v>0</v>
      </c>
    </row>
    <row r="8" spans="1:5">
      <c r="A8" s="7"/>
      <c r="B8" s="8" t="s">
        <v>10</v>
      </c>
      <c r="C8" s="9">
        <v>0</v>
      </c>
      <c r="D8" s="9">
        <v>0</v>
      </c>
      <c r="E8" s="10">
        <v>0</v>
      </c>
    </row>
    <row r="9" spans="1:5">
      <c r="A9" s="7"/>
      <c r="B9" s="8" t="s">
        <v>11</v>
      </c>
      <c r="C9" s="9">
        <v>0</v>
      </c>
      <c r="D9" s="9">
        <v>0</v>
      </c>
      <c r="E9" s="10">
        <v>0</v>
      </c>
    </row>
    <row r="10" spans="1:5">
      <c r="A10" s="7"/>
      <c r="B10" s="8" t="s">
        <v>12</v>
      </c>
      <c r="C10" s="9">
        <v>7891892</v>
      </c>
      <c r="D10" s="9">
        <v>23912460.32</v>
      </c>
      <c r="E10" s="10">
        <v>23912460.32</v>
      </c>
    </row>
    <row r="11" spans="1:5">
      <c r="A11" s="7"/>
      <c r="B11" s="8" t="s">
        <v>13</v>
      </c>
      <c r="C11" s="9">
        <v>7596548988</v>
      </c>
      <c r="D11" s="9">
        <v>3908362758.1100001</v>
      </c>
      <c r="E11" s="10">
        <v>3908362758.1100001</v>
      </c>
    </row>
    <row r="12" spans="1:5">
      <c r="A12" s="7"/>
      <c r="B12" s="8" t="s">
        <v>14</v>
      </c>
      <c r="C12" s="9">
        <v>5755135562.4499998</v>
      </c>
      <c r="D12" s="9">
        <v>3050162702.9400001</v>
      </c>
      <c r="E12" s="10">
        <v>3050162702.9400001</v>
      </c>
    </row>
    <row r="13" spans="1:5">
      <c r="A13" s="11"/>
      <c r="B13" s="8" t="s">
        <v>15</v>
      </c>
      <c r="C13" s="9">
        <v>0</v>
      </c>
      <c r="D13" s="9">
        <v>0</v>
      </c>
      <c r="E13" s="10">
        <v>0</v>
      </c>
    </row>
    <row r="14" spans="1:5">
      <c r="A14" s="12" t="s">
        <v>16</v>
      </c>
      <c r="B14" s="13"/>
      <c r="C14" s="14">
        <f>SUM(C15:C23)</f>
        <v>13359576442.450001</v>
      </c>
      <c r="D14" s="14">
        <f t="shared" ref="D14:E14" si="1">SUM(D15:D23)</f>
        <v>5531146627.1899996</v>
      </c>
      <c r="E14" s="15">
        <f t="shared" si="1"/>
        <v>5531146627.1899996</v>
      </c>
    </row>
    <row r="15" spans="1:5">
      <c r="A15" s="7"/>
      <c r="B15" s="8" t="s">
        <v>17</v>
      </c>
      <c r="C15" s="9">
        <v>8016945230.3000002</v>
      </c>
      <c r="D15" s="9">
        <v>3629665459.8400002</v>
      </c>
      <c r="E15" s="10">
        <v>3629665459.8400002</v>
      </c>
    </row>
    <row r="16" spans="1:5">
      <c r="A16" s="7"/>
      <c r="B16" s="8" t="s">
        <v>18</v>
      </c>
      <c r="C16" s="9">
        <v>2365428647.29</v>
      </c>
      <c r="D16" s="9">
        <v>953001669.60000002</v>
      </c>
      <c r="E16" s="10">
        <v>953001669.60000002</v>
      </c>
    </row>
    <row r="17" spans="1:6">
      <c r="A17" s="7"/>
      <c r="B17" s="8" t="s">
        <v>19</v>
      </c>
      <c r="C17" s="9">
        <v>2605533436.79</v>
      </c>
      <c r="D17" s="9">
        <v>890726254.02999997</v>
      </c>
      <c r="E17" s="10">
        <v>890726254.02999997</v>
      </c>
    </row>
    <row r="18" spans="1:6">
      <c r="A18" s="7"/>
      <c r="B18" s="8" t="s">
        <v>14</v>
      </c>
      <c r="C18" s="9">
        <v>1393689.09</v>
      </c>
      <c r="D18" s="9">
        <v>0</v>
      </c>
      <c r="E18" s="10">
        <v>0</v>
      </c>
    </row>
    <row r="19" spans="1:6">
      <c r="A19" s="7"/>
      <c r="B19" s="8" t="s">
        <v>20</v>
      </c>
      <c r="C19" s="9">
        <v>61568584</v>
      </c>
      <c r="D19" s="9">
        <v>40924486.030000001</v>
      </c>
      <c r="E19" s="10">
        <v>40924486.030000001</v>
      </c>
    </row>
    <row r="20" spans="1:6">
      <c r="A20" s="7"/>
      <c r="B20" s="8" t="s">
        <v>21</v>
      </c>
      <c r="C20" s="9">
        <v>240000000</v>
      </c>
      <c r="D20" s="9">
        <v>16828757.690000001</v>
      </c>
      <c r="E20" s="10">
        <v>16828757.690000001</v>
      </c>
    </row>
    <row r="21" spans="1:6">
      <c r="A21" s="7"/>
      <c r="B21" s="8" t="s">
        <v>22</v>
      </c>
      <c r="C21" s="9">
        <v>68706854.980000004</v>
      </c>
      <c r="D21" s="9">
        <v>0</v>
      </c>
      <c r="E21" s="10">
        <v>0</v>
      </c>
    </row>
    <row r="22" spans="1:6">
      <c r="A22" s="7"/>
      <c r="B22" s="8" t="s">
        <v>23</v>
      </c>
      <c r="C22" s="9">
        <v>0</v>
      </c>
      <c r="D22" s="9">
        <v>0</v>
      </c>
      <c r="E22" s="10">
        <v>0</v>
      </c>
    </row>
    <row r="23" spans="1:6">
      <c r="A23" s="7"/>
      <c r="B23" s="8" t="s">
        <v>24</v>
      </c>
      <c r="C23" s="9">
        <v>0</v>
      </c>
      <c r="D23" s="9">
        <v>0</v>
      </c>
      <c r="E23" s="10">
        <v>0</v>
      </c>
    </row>
    <row r="24" spans="1:6">
      <c r="A24" s="16"/>
      <c r="B24" s="17" t="s">
        <v>25</v>
      </c>
      <c r="C24" s="18">
        <f>+C3-C14</f>
        <v>0</v>
      </c>
      <c r="D24" s="18">
        <f>+D3-D14</f>
        <v>1451291294.1800013</v>
      </c>
      <c r="E24" s="19">
        <f>+E3-E14</f>
        <v>1451291294.1800013</v>
      </c>
    </row>
    <row r="25" spans="1:6">
      <c r="C25" s="20"/>
      <c r="D25" s="20"/>
      <c r="E25" s="20"/>
    </row>
    <row r="26" spans="1:6" ht="22.5">
      <c r="A26" s="33" t="s">
        <v>1</v>
      </c>
      <c r="B26" s="34"/>
      <c r="C26" s="21" t="s">
        <v>2</v>
      </c>
      <c r="D26" s="21" t="s">
        <v>3</v>
      </c>
      <c r="E26" s="21" t="s">
        <v>4</v>
      </c>
    </row>
    <row r="27" spans="1:6">
      <c r="A27" s="3" t="s">
        <v>26</v>
      </c>
      <c r="B27" s="4"/>
      <c r="C27" s="22">
        <f>SUM(C28:C34)</f>
        <v>0</v>
      </c>
      <c r="D27" s="22">
        <f>SUM(D28:D34)</f>
        <v>386293377.56999999</v>
      </c>
      <c r="E27" s="23">
        <f>SUM(E28:E34)</f>
        <v>386293377.56999999</v>
      </c>
    </row>
    <row r="28" spans="1:6">
      <c r="A28" s="7"/>
      <c r="B28" s="8" t="s">
        <v>27</v>
      </c>
      <c r="C28" s="24">
        <v>0</v>
      </c>
      <c r="D28" s="24">
        <v>546758821.75</v>
      </c>
      <c r="E28" s="25">
        <v>546758821.75</v>
      </c>
    </row>
    <row r="29" spans="1:6">
      <c r="A29" s="7"/>
      <c r="B29" s="8" t="s">
        <v>28</v>
      </c>
      <c r="C29" s="24">
        <v>0</v>
      </c>
      <c r="D29" s="24">
        <v>29660847.579999998</v>
      </c>
      <c r="E29" s="25">
        <v>29660847.579999998</v>
      </c>
    </row>
    <row r="30" spans="1:6">
      <c r="A30" s="7"/>
      <c r="B30" s="8" t="s">
        <v>29</v>
      </c>
      <c r="C30" s="24">
        <v>0</v>
      </c>
      <c r="D30" s="24">
        <v>0</v>
      </c>
      <c r="E30" s="25">
        <v>0</v>
      </c>
    </row>
    <row r="31" spans="1:6">
      <c r="A31" s="7"/>
      <c r="B31" s="8" t="s">
        <v>30</v>
      </c>
      <c r="C31" s="24">
        <v>0</v>
      </c>
      <c r="D31" s="24">
        <v>8022892.0499999998</v>
      </c>
      <c r="E31" s="25">
        <v>8022892.0499999998</v>
      </c>
      <c r="F31" s="20"/>
    </row>
    <row r="32" spans="1:6">
      <c r="A32" s="7"/>
      <c r="B32" s="8" t="s">
        <v>31</v>
      </c>
      <c r="C32" s="24">
        <v>0</v>
      </c>
      <c r="D32" s="24">
        <v>-198036345.49000001</v>
      </c>
      <c r="E32" s="25">
        <v>-198036345.49000001</v>
      </c>
    </row>
    <row r="33" spans="1:5">
      <c r="A33" s="7"/>
      <c r="B33" s="8" t="s">
        <v>32</v>
      </c>
      <c r="C33" s="24">
        <v>0</v>
      </c>
      <c r="D33" s="24">
        <v>0</v>
      </c>
      <c r="E33" s="25">
        <v>0</v>
      </c>
    </row>
    <row r="34" spans="1:5">
      <c r="A34" s="7"/>
      <c r="B34" s="8" t="s">
        <v>33</v>
      </c>
      <c r="C34" s="24">
        <v>0</v>
      </c>
      <c r="D34" s="24">
        <v>-112838.32</v>
      </c>
      <c r="E34" s="25">
        <v>-112838.32</v>
      </c>
    </row>
    <row r="35" spans="1:5">
      <c r="A35" s="12" t="s">
        <v>34</v>
      </c>
      <c r="B35" s="8"/>
      <c r="C35" s="26">
        <f>+C36+C37+C38</f>
        <v>0</v>
      </c>
      <c r="D35" s="26">
        <f t="shared" ref="D35:E35" si="2">+D36+D37+D38</f>
        <v>1064997916.61</v>
      </c>
      <c r="E35" s="27">
        <f t="shared" si="2"/>
        <v>1064997916.61</v>
      </c>
    </row>
    <row r="36" spans="1:5">
      <c r="A36" s="7"/>
      <c r="B36" s="8" t="s">
        <v>31</v>
      </c>
      <c r="C36" s="24">
        <v>0</v>
      </c>
      <c r="D36" s="24">
        <v>1064997916.61</v>
      </c>
      <c r="E36" s="25">
        <v>1064997916.61</v>
      </c>
    </row>
    <row r="37" spans="1:5">
      <c r="A37" s="28"/>
      <c r="B37" s="29" t="s">
        <v>32</v>
      </c>
      <c r="C37" s="24">
        <v>0</v>
      </c>
      <c r="D37" s="24">
        <v>0</v>
      </c>
      <c r="E37" s="25">
        <v>0</v>
      </c>
    </row>
    <row r="38" spans="1:5">
      <c r="A38" s="28"/>
      <c r="B38" s="29" t="s">
        <v>35</v>
      </c>
      <c r="C38" s="24">
        <v>0</v>
      </c>
      <c r="D38" s="24">
        <v>0</v>
      </c>
      <c r="E38" s="25">
        <v>0</v>
      </c>
    </row>
    <row r="39" spans="1:5">
      <c r="A39" s="16"/>
      <c r="B39" s="17" t="s">
        <v>25</v>
      </c>
      <c r="C39" s="18">
        <f>+C27+C35</f>
        <v>0</v>
      </c>
      <c r="D39" s="18">
        <f t="shared" ref="D39:E39" si="3">+D27+D35</f>
        <v>1451291294.1800001</v>
      </c>
      <c r="E39" s="19">
        <f t="shared" si="3"/>
        <v>1451291294.1800001</v>
      </c>
    </row>
    <row r="40" spans="1:5">
      <c r="A40" s="1" t="s">
        <v>36</v>
      </c>
    </row>
  </sheetData>
  <mergeCells count="3">
    <mergeCell ref="A1:E1"/>
    <mergeCell ref="A2:B2"/>
    <mergeCell ref="A26:B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2021-07-27T17:47:19Z</cp:lastPrinted>
  <dcterms:created xsi:type="dcterms:W3CDTF">2021-07-26T19:13:05Z</dcterms:created>
  <dcterms:modified xsi:type="dcterms:W3CDTF">2021-07-27T17:47:23Z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