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1InformacionContable\xlsx\"/>
    </mc:Choice>
  </mc:AlternateContent>
  <xr:revisionPtr revIDLastSave="0" documentId="8_{EFD4609C-9DE8-4C07-BF2D-5EA09DFA04E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definedNames>
    <definedName name="_xlnm.Print_Area" localSheetId="0">Hoja1!$A$1:$O$49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1" l="1"/>
  <c r="K35" i="1"/>
  <c r="I33" i="1"/>
  <c r="K33" i="1" s="1"/>
  <c r="J32" i="1"/>
  <c r="G32" i="1"/>
  <c r="K30" i="1"/>
  <c r="K29" i="1"/>
  <c r="J27" i="1"/>
  <c r="I27" i="1"/>
  <c r="H27" i="1"/>
  <c r="M25" i="1"/>
  <c r="K23" i="1"/>
  <c r="K22" i="1"/>
  <c r="H21" i="1"/>
  <c r="K21" i="1" s="1"/>
  <c r="H20" i="1"/>
  <c r="H19" i="1" s="1"/>
  <c r="J19" i="1"/>
  <c r="I19" i="1"/>
  <c r="G19" i="1"/>
  <c r="K17" i="1"/>
  <c r="K16" i="1"/>
  <c r="G15" i="1"/>
  <c r="G14" i="1" s="1"/>
  <c r="J14" i="1"/>
  <c r="J25" i="1"/>
  <c r="J38" i="1" s="1"/>
  <c r="I14" i="1"/>
  <c r="I25" i="1"/>
  <c r="H14" i="1"/>
  <c r="K12" i="1"/>
  <c r="K19" i="1" l="1"/>
  <c r="H25" i="1"/>
  <c r="G28" i="1"/>
  <c r="G25" i="1"/>
  <c r="K14" i="1"/>
  <c r="I38" i="1"/>
  <c r="K20" i="1"/>
  <c r="K15" i="1"/>
  <c r="H34" i="1"/>
  <c r="I32" i="1"/>
  <c r="K25" i="1" l="1"/>
  <c r="G27" i="1"/>
  <c r="K27" i="1" s="1"/>
  <c r="K28" i="1"/>
  <c r="K34" i="1"/>
  <c r="H32" i="1"/>
  <c r="K32" i="1" s="1"/>
  <c r="H38" i="1" l="1"/>
  <c r="G38" i="1"/>
  <c r="K38" i="1" s="1"/>
  <c r="M38" i="1" s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<sst xmlns="http://schemas.openxmlformats.org/spreadsheetml/2006/main" count="39" uniqueCount="31">
  <si>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</si>
  <si>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31 de Marzo del 2016</t>
  </si>
  <si>
    <t>(pesos)</t>
  </si>
  <si>
    <t>Ente Público:</t>
  </si>
  <si>
    <t>RÉGIMEN DE PROTECCIÓN SOCIAL EN SALUD DEL ESTADO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</si>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</sst>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4" fontId="2" fillId="0" borderId="0"/>
    <xf numFmtId="43" fontId="5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6" fillId="2" borderId="0" xfId="0" applyFont="1" applyFill="1" applyBorder="1"/>
    <xf numFmtId="0" fontId="6" fillId="3" borderId="0" xfId="0" applyFont="1" applyFill="1" applyBorder="1"/>
    <xf numFmtId="0" fontId="1" fillId="3" borderId="0" xfId="0" applyFont="1" applyFill="1" applyBorder="1" applyAlignment="1"/>
    <xf numFmtId="0" fontId="6" fillId="2" borderId="0" xfId="0" applyFont="1" applyFill="1"/>
    <xf numFmtId="0" fontId="2" fillId="3" borderId="0" xfId="0" applyFont="1" applyFill="1"/>
    <xf numFmtId="0" fontId="1" fillId="3" borderId="0" xfId="3" applyFont="1" applyFill="1" applyBorder="1" applyAlignment="1"/>
    <xf numFmtId="0" fontId="1" fillId="2" borderId="0" xfId="1" applyNumberFormat="1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 applyProtection="1">
      <protection locked="0"/>
    </xf>
    <xf numFmtId="165" fontId="1" fillId="3" borderId="1" xfId="2" applyNumberFormat="1" applyFont="1" applyFill="1" applyBorder="1" applyAlignment="1">
      <alignment horizontal="center" vertical="center" wrapText="1"/>
    </xf>
    <xf numFmtId="165" fontId="1" fillId="3" borderId="2" xfId="2" applyNumberFormat="1" applyFont="1" applyFill="1" applyBorder="1" applyAlignment="1">
      <alignment horizontal="center" vertical="center" wrapText="1"/>
    </xf>
    <xf numFmtId="165" fontId="1" fillId="3" borderId="3" xfId="2" applyNumberFormat="1" applyFont="1" applyFill="1" applyBorder="1" applyAlignment="1">
      <alignment horizontal="center" vertical="center" wrapText="1"/>
    </xf>
    <xf numFmtId="0" fontId="1" fillId="2" borderId="4" xfId="1" applyNumberFormat="1" applyFont="1" applyFill="1" applyBorder="1" applyAlignment="1">
      <alignment horizontal="centerContinuous" vertical="center"/>
    </xf>
    <xf numFmtId="0" fontId="1" fillId="2" borderId="5" xfId="1" applyNumberFormat="1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166" fontId="2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/>
    <xf numFmtId="3" fontId="8" fillId="2" borderId="10" xfId="0" applyNumberFormat="1" applyFont="1" applyFill="1" applyBorder="1" applyAlignment="1">
      <alignment horizontal="right" vertical="top"/>
    </xf>
    <xf numFmtId="3" fontId="9" fillId="2" borderId="0" xfId="0" applyNumberFormat="1" applyFont="1" applyFill="1" applyAlignment="1">
      <alignment horizontal="center"/>
    </xf>
    <xf numFmtId="0" fontId="8" fillId="2" borderId="6" xfId="0" applyFont="1" applyFill="1" applyBorder="1" applyAlignment="1">
      <alignment vertical="top"/>
    </xf>
    <xf numFmtId="3" fontId="8" fillId="2" borderId="7" xfId="0" applyNumberFormat="1" applyFont="1" applyFill="1" applyBorder="1" applyAlignment="1">
      <alignment horizontal="right" vertical="top"/>
    </xf>
    <xf numFmtId="0" fontId="1" fillId="2" borderId="8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43" fontId="2" fillId="2" borderId="0" xfId="2" applyNumberFormat="1" applyFont="1" applyFill="1" applyAlignment="1">
      <alignment horizontal="center"/>
    </xf>
    <xf numFmtId="0" fontId="2" fillId="2" borderId="0" xfId="0" applyFont="1" applyFill="1" applyBorder="1"/>
    <xf numFmtId="43" fontId="2" fillId="2" borderId="0" xfId="2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/>
    </xf>
    <xf numFmtId="43" fontId="2" fillId="2" borderId="0" xfId="2" applyFont="1" applyFill="1" applyBorder="1" applyAlignment="1">
      <alignment vertical="top"/>
    </xf>
    <xf numFmtId="0" fontId="1" fillId="3" borderId="0" xfId="0" applyFont="1" applyFill="1" applyBorder="1" applyAlignment="1">
      <alignment horizontal="center"/>
    </xf>
    <xf numFmtId="0" fontId="1" fillId="3" borderId="0" xfId="3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1" fillId="3" borderId="2" xfId="3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41</xdr:row>
      <xdr:rowOff>0</xdr:rowOff>
    </xdr:from>
    <xdr:to>
      <xdr:col>14</xdr:col>
      <xdr:colOff>314325</xdr:colOff>
      <xdr:row>45</xdr:row>
      <xdr:rowOff>114300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id="{C8B4D4F9-9455-470F-AD25-92D47C829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391275"/>
          <a:ext cx="150685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44">
          <cell r="I44">
            <v>0</v>
          </cell>
          <cell r="J44">
            <v>0</v>
          </cell>
        </row>
        <row r="50">
          <cell r="I50">
            <v>-45175291.520000003</v>
          </cell>
          <cell r="J50">
            <v>0</v>
          </cell>
        </row>
        <row r="51">
          <cell r="I51">
            <v>0</v>
          </cell>
          <cell r="J51">
            <v>0</v>
          </cell>
        </row>
        <row r="61">
          <cell r="I61">
            <v>-45175291.520000003</v>
          </cell>
          <cell r="J61">
            <v>0</v>
          </cell>
        </row>
      </sheetData>
      <sheetData sheetId="2"/>
      <sheetData sheetId="3"/>
      <sheetData sheetId="4"/>
      <sheetData sheetId="5"/>
      <sheetData sheetId="6">
        <row r="25">
          <cell r="K25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49"/>
  <sheetViews>
    <sheetView tabSelected="1" topLeftCell="A19" workbookViewId="0">
      <selection activeCell="A46" sqref="A46"/>
    </sheetView>
  </sheetViews>
  <sheetFormatPr baseColWidth="10" defaultColWidth="0" defaultRowHeight="12.75" zeroHeight="1" x14ac:dyDescent="0.2"/>
  <cols>
    <col min="1" max="3" width="11.42578125" style="4" customWidth="1"/>
    <col min="4" max="4" width="3.7109375" style="38" customWidth="1"/>
    <col min="5" max="5" width="11.7109375" style="39" customWidth="1"/>
    <col min="6" max="6" width="57.42578125" style="39" customWidth="1"/>
    <col min="7" max="9" width="18.7109375" style="40" customWidth="1"/>
    <col min="10" max="10" width="15.85546875" style="40" customWidth="1"/>
    <col min="11" max="11" width="16.140625" style="40" customWidth="1"/>
    <col min="12" max="12" width="3.28515625" style="38" customWidth="1"/>
    <col min="13" max="15" width="11.42578125" style="4" customWidth="1"/>
    <col min="16" max="16384" width="0" style="4" hidden="1"/>
  </cols>
  <sheetData>
    <row r="1" spans="4:13" s="1" customFormat="1" ht="7.5" customHeight="1" x14ac:dyDescent="0.2">
      <c r="D1" s="2"/>
      <c r="E1" s="3"/>
      <c r="F1" s="47"/>
      <c r="G1" s="47"/>
      <c r="H1" s="47"/>
      <c r="I1" s="47"/>
      <c r="J1" s="47"/>
      <c r="K1" s="3"/>
      <c r="L1" s="3"/>
    </row>
    <row r="2" spans="4:13" ht="14.1" customHeight="1" x14ac:dyDescent="0.2">
      <c r="D2" s="5"/>
      <c r="E2" s="3"/>
      <c r="F2" s="47" t="s">
        <v>0</v>
      </c>
      <c r="G2" s="47"/>
      <c r="H2" s="47"/>
      <c r="I2" s="47"/>
      <c r="J2" s="47"/>
      <c r="K2" s="3"/>
      <c r="L2" s="3"/>
      <c r="M2" s="1"/>
    </row>
    <row r="3" spans="4:13" ht="14.1" customHeight="1" x14ac:dyDescent="0.2">
      <c r="D3" s="48" t="s">
        <v>1</v>
      </c>
      <c r="E3" s="48"/>
      <c r="F3" s="48"/>
      <c r="G3" s="48"/>
      <c r="H3" s="48"/>
      <c r="I3" s="48"/>
      <c r="J3" s="48"/>
      <c r="K3" s="48"/>
      <c r="L3" s="6"/>
      <c r="M3" s="1"/>
    </row>
    <row r="4" spans="4:13" ht="14.1" customHeight="1" x14ac:dyDescent="0.2">
      <c r="D4" s="5"/>
      <c r="E4" s="3"/>
      <c r="F4" s="47" t="s">
        <v>2</v>
      </c>
      <c r="G4" s="47"/>
      <c r="H4" s="47"/>
      <c r="I4" s="47"/>
      <c r="J4" s="47"/>
      <c r="K4" s="3"/>
      <c r="L4" s="3"/>
    </row>
    <row r="5" spans="4:13" s="1" customFormat="1" ht="3" customHeight="1" x14ac:dyDescent="0.2">
      <c r="D5" s="7"/>
      <c r="E5" s="8"/>
      <c r="F5" s="49"/>
      <c r="G5" s="49"/>
      <c r="H5" s="49"/>
      <c r="I5" s="49"/>
      <c r="J5" s="49"/>
      <c r="K5" s="49"/>
      <c r="L5" s="49"/>
    </row>
    <row r="6" spans="4:13" ht="20.100000000000001" customHeight="1" x14ac:dyDescent="0.2">
      <c r="D6" s="7"/>
      <c r="E6" s="8"/>
      <c r="F6" s="8" t="s">
        <v>3</v>
      </c>
      <c r="G6" s="50" t="s">
        <v>4</v>
      </c>
      <c r="H6" s="50"/>
      <c r="I6" s="50"/>
      <c r="J6" s="50"/>
      <c r="K6" s="9"/>
      <c r="L6" s="9"/>
      <c r="M6" s="1"/>
    </row>
    <row r="7" spans="4:13" ht="3" customHeight="1" x14ac:dyDescent="0.2">
      <c r="D7" s="7"/>
      <c r="E7" s="7"/>
      <c r="F7" s="7" t="s">
        <v>5</v>
      </c>
      <c r="G7" s="7"/>
      <c r="H7" s="7"/>
      <c r="I7" s="7"/>
      <c r="J7" s="7"/>
      <c r="K7" s="7"/>
      <c r="L7" s="7"/>
    </row>
    <row r="8" spans="4:13" s="1" customFormat="1" ht="3" customHeight="1" x14ac:dyDescent="0.2">
      <c r="D8" s="7"/>
      <c r="E8" s="7"/>
      <c r="F8" s="7"/>
      <c r="G8" s="7"/>
      <c r="H8" s="7"/>
      <c r="I8" s="7"/>
      <c r="J8" s="7"/>
      <c r="K8" s="7"/>
      <c r="L8" s="7"/>
    </row>
    <row r="9" spans="4:13" s="1" customFormat="1" ht="63.75" x14ac:dyDescent="0.2">
      <c r="D9" s="10"/>
      <c r="E9" s="51" t="s">
        <v>6</v>
      </c>
      <c r="F9" s="51"/>
      <c r="G9" s="11" t="s">
        <v>7</v>
      </c>
      <c r="H9" s="11" t="s">
        <v>8</v>
      </c>
      <c r="I9" s="11" t="s">
        <v>9</v>
      </c>
      <c r="J9" s="11" t="s">
        <v>10</v>
      </c>
      <c r="K9" s="11" t="s">
        <v>11</v>
      </c>
      <c r="L9" s="12"/>
    </row>
    <row r="10" spans="4:13" s="1" customFormat="1" ht="3" customHeight="1" x14ac:dyDescent="0.2">
      <c r="D10" s="13"/>
      <c r="E10" s="7"/>
      <c r="F10" s="7"/>
      <c r="G10" s="7"/>
      <c r="H10" s="7"/>
      <c r="I10" s="7"/>
      <c r="J10" s="7"/>
      <c r="K10" s="7"/>
      <c r="L10" s="14"/>
    </row>
    <row r="11" spans="4:13" s="1" customFormat="1" ht="3" customHeight="1" x14ac:dyDescent="0.2">
      <c r="D11" s="15"/>
      <c r="E11" s="16"/>
      <c r="F11" s="17"/>
      <c r="G11" s="18"/>
      <c r="H11" s="19"/>
      <c r="I11" s="20"/>
      <c r="J11" s="21"/>
      <c r="K11" s="16"/>
      <c r="L11" s="22"/>
    </row>
    <row r="12" spans="4:13" x14ac:dyDescent="0.2">
      <c r="D12" s="23"/>
      <c r="E12" s="52" t="s">
        <v>12</v>
      </c>
      <c r="F12" s="52"/>
      <c r="G12" s="24">
        <v>0</v>
      </c>
      <c r="H12" s="24">
        <v>0</v>
      </c>
      <c r="I12" s="24">
        <v>0</v>
      </c>
      <c r="J12" s="24">
        <v>0</v>
      </c>
      <c r="K12" s="25">
        <f>SUM(G12:J12)</f>
        <v>0</v>
      </c>
      <c r="L12" s="22"/>
    </row>
    <row r="13" spans="4:13" ht="9.9499999999999993" customHeight="1" x14ac:dyDescent="0.2">
      <c r="D13" s="23"/>
      <c r="E13" s="26"/>
      <c r="F13" s="18"/>
      <c r="G13" s="27"/>
      <c r="H13" s="27"/>
      <c r="I13" s="27"/>
      <c r="J13" s="27"/>
      <c r="K13" s="27"/>
      <c r="L13" s="22"/>
    </row>
    <row r="14" spans="4:13" x14ac:dyDescent="0.2">
      <c r="D14" s="23"/>
      <c r="E14" s="53" t="s">
        <v>13</v>
      </c>
      <c r="F14" s="53"/>
      <c r="G14" s="28">
        <f>SUM(G15:G17)</f>
        <v>0</v>
      </c>
      <c r="H14" s="28">
        <f>SUM(H15:H17)</f>
        <v>0</v>
      </c>
      <c r="I14" s="28">
        <f>SUM(I15:I17)</f>
        <v>0</v>
      </c>
      <c r="J14" s="28">
        <f>SUM(J15:J17)</f>
        <v>0</v>
      </c>
      <c r="K14" s="28">
        <f>SUM(G14:J14)</f>
        <v>0</v>
      </c>
      <c r="L14" s="22"/>
    </row>
    <row r="15" spans="4:13" x14ac:dyDescent="0.2">
      <c r="D15" s="15"/>
      <c r="E15" s="54" t="s">
        <v>14</v>
      </c>
      <c r="F15" s="54"/>
      <c r="G15" s="29">
        <f>+[1]ESF!J44</f>
        <v>0</v>
      </c>
      <c r="H15" s="29">
        <v>0</v>
      </c>
      <c r="I15" s="29">
        <v>0</v>
      </c>
      <c r="J15" s="29">
        <v>0</v>
      </c>
      <c r="K15" s="27">
        <f t="shared" ref="K15:K23" si="0">SUM(G15:J15)</f>
        <v>0</v>
      </c>
      <c r="L15" s="22"/>
    </row>
    <row r="16" spans="4:13" x14ac:dyDescent="0.2">
      <c r="D16" s="15"/>
      <c r="E16" s="54" t="s">
        <v>15</v>
      </c>
      <c r="F16" s="54"/>
      <c r="G16" s="29">
        <v>0</v>
      </c>
      <c r="H16" s="29">
        <v>0</v>
      </c>
      <c r="I16" s="29">
        <v>0</v>
      </c>
      <c r="J16" s="29">
        <v>0</v>
      </c>
      <c r="K16" s="27">
        <f t="shared" si="0"/>
        <v>0</v>
      </c>
      <c r="L16" s="22"/>
    </row>
    <row r="17" spans="4:13" x14ac:dyDescent="0.2">
      <c r="D17" s="15"/>
      <c r="E17" s="54" t="s">
        <v>16</v>
      </c>
      <c r="F17" s="54"/>
      <c r="G17" s="29">
        <v>0</v>
      </c>
      <c r="H17" s="29">
        <v>0</v>
      </c>
      <c r="I17" s="29">
        <v>0</v>
      </c>
      <c r="J17" s="29">
        <v>0</v>
      </c>
      <c r="K17" s="27">
        <f t="shared" si="0"/>
        <v>0</v>
      </c>
      <c r="L17" s="22"/>
    </row>
    <row r="18" spans="4:13" ht="9.9499999999999993" customHeight="1" x14ac:dyDescent="0.2">
      <c r="D18" s="23"/>
      <c r="E18" s="26"/>
      <c r="F18" s="18"/>
      <c r="G18" s="27"/>
      <c r="H18" s="27"/>
      <c r="I18" s="27"/>
      <c r="J18" s="27"/>
      <c r="K18" s="27"/>
      <c r="L18" s="22"/>
    </row>
    <row r="19" spans="4:13" x14ac:dyDescent="0.2">
      <c r="D19" s="23"/>
      <c r="E19" s="53" t="s">
        <v>17</v>
      </c>
      <c r="F19" s="53"/>
      <c r="G19" s="28">
        <f>SUM(G20:G23)</f>
        <v>0</v>
      </c>
      <c r="H19" s="28">
        <f>SUM(H20:H23)</f>
        <v>0</v>
      </c>
      <c r="I19" s="28">
        <f>SUM(I20:I23)</f>
        <v>0</v>
      </c>
      <c r="J19" s="28">
        <f>SUM(J20:J23)</f>
        <v>0</v>
      </c>
      <c r="K19" s="28">
        <f t="shared" si="0"/>
        <v>0</v>
      </c>
      <c r="L19" s="22"/>
    </row>
    <row r="20" spans="4:13" x14ac:dyDescent="0.2">
      <c r="D20" s="15"/>
      <c r="E20" s="54" t="s">
        <v>18</v>
      </c>
      <c r="F20" s="54"/>
      <c r="G20" s="29">
        <v>0</v>
      </c>
      <c r="H20" s="29">
        <f>+[1]ESF!J50</f>
        <v>0</v>
      </c>
      <c r="I20" s="29">
        <v>0</v>
      </c>
      <c r="J20" s="29">
        <v>0</v>
      </c>
      <c r="K20" s="27">
        <f t="shared" si="0"/>
        <v>0</v>
      </c>
      <c r="L20" s="22"/>
    </row>
    <row r="21" spans="4:13" x14ac:dyDescent="0.2">
      <c r="D21" s="15"/>
      <c r="E21" s="54" t="s">
        <v>19</v>
      </c>
      <c r="F21" s="54"/>
      <c r="G21" s="29">
        <v>0</v>
      </c>
      <c r="H21" s="29">
        <f>+[1]ESF!J51</f>
        <v>0</v>
      </c>
      <c r="I21" s="29">
        <v>0</v>
      </c>
      <c r="J21" s="29">
        <v>0</v>
      </c>
      <c r="K21" s="27">
        <f t="shared" si="0"/>
        <v>0</v>
      </c>
      <c r="L21" s="22"/>
    </row>
    <row r="22" spans="4:13" x14ac:dyDescent="0.2">
      <c r="D22" s="15"/>
      <c r="E22" s="54" t="s">
        <v>20</v>
      </c>
      <c r="F22" s="54"/>
      <c r="G22" s="29">
        <v>0</v>
      </c>
      <c r="H22" s="29">
        <v>0</v>
      </c>
      <c r="I22" s="29">
        <v>0</v>
      </c>
      <c r="J22" s="29">
        <v>0</v>
      </c>
      <c r="K22" s="27">
        <f t="shared" si="0"/>
        <v>0</v>
      </c>
      <c r="L22" s="22"/>
    </row>
    <row r="23" spans="4:13" x14ac:dyDescent="0.2">
      <c r="D23" s="15"/>
      <c r="E23" s="54" t="s">
        <v>21</v>
      </c>
      <c r="F23" s="54"/>
      <c r="G23" s="29">
        <v>0</v>
      </c>
      <c r="H23" s="29">
        <v>0</v>
      </c>
      <c r="I23" s="29">
        <v>0</v>
      </c>
      <c r="J23" s="29">
        <v>0</v>
      </c>
      <c r="K23" s="27">
        <f t="shared" si="0"/>
        <v>0</v>
      </c>
      <c r="L23" s="22"/>
      <c r="M23" s="30"/>
    </row>
    <row r="24" spans="4:13" ht="9.9499999999999993" customHeight="1" x14ac:dyDescent="0.2">
      <c r="D24" s="23"/>
      <c r="E24" s="26"/>
      <c r="F24" s="18"/>
      <c r="G24" s="27"/>
      <c r="H24" s="27"/>
      <c r="I24" s="27"/>
      <c r="J24" s="27"/>
      <c r="K24" s="27"/>
      <c r="L24" s="22"/>
      <c r="M24" s="30"/>
    </row>
    <row r="25" spans="4:13" ht="13.5" thickBot="1" x14ac:dyDescent="0.25">
      <c r="D25" s="23"/>
      <c r="E25" s="55" t="s">
        <v>22</v>
      </c>
      <c r="F25" s="55"/>
      <c r="G25" s="31">
        <f>G12+G14+G19</f>
        <v>0</v>
      </c>
      <c r="H25" s="31">
        <f>H12+H14+H19</f>
        <v>0</v>
      </c>
      <c r="I25" s="31">
        <f>I12+I14+I19</f>
        <v>0</v>
      </c>
      <c r="J25" s="31">
        <f>J12+J14+J19</f>
        <v>0</v>
      </c>
      <c r="K25" s="31">
        <f>SUM(G25:J25)</f>
        <v>0</v>
      </c>
      <c r="L25" s="22"/>
      <c r="M25" s="32">
        <f>+[1]ESF!J61-[1]EVHP!K25</f>
        <v>0</v>
      </c>
    </row>
    <row r="26" spans="4:13" x14ac:dyDescent="0.2">
      <c r="D26" s="15"/>
      <c r="E26" s="18"/>
      <c r="F26" s="20"/>
      <c r="G26" s="27"/>
      <c r="H26" s="27"/>
      <c r="I26" s="27"/>
      <c r="J26" s="27"/>
      <c r="K26" s="27"/>
      <c r="L26" s="22"/>
      <c r="M26" s="30"/>
    </row>
    <row r="27" spans="4:13" x14ac:dyDescent="0.2">
      <c r="D27" s="23"/>
      <c r="E27" s="53" t="s">
        <v>23</v>
      </c>
      <c r="F27" s="53"/>
      <c r="G27" s="28">
        <f>SUM(G28:G30)</f>
        <v>0</v>
      </c>
      <c r="H27" s="28">
        <f>SUM(H28:H30)</f>
        <v>0</v>
      </c>
      <c r="I27" s="28">
        <f>SUM(I28:I30)</f>
        <v>0</v>
      </c>
      <c r="J27" s="28">
        <f>SUM(J28:J30)</f>
        <v>0</v>
      </c>
      <c r="K27" s="28">
        <f>SUM(G27:J27)</f>
        <v>0</v>
      </c>
      <c r="L27" s="22"/>
      <c r="M27" s="30"/>
    </row>
    <row r="28" spans="4:13" x14ac:dyDescent="0.2">
      <c r="D28" s="15"/>
      <c r="E28" s="54" t="s">
        <v>24</v>
      </c>
      <c r="F28" s="54"/>
      <c r="G28" s="29">
        <f>+[1]ESF!I44-G14</f>
        <v>0</v>
      </c>
      <c r="H28" s="29">
        <v>0</v>
      </c>
      <c r="I28" s="29">
        <v>0</v>
      </c>
      <c r="J28" s="29">
        <v>0</v>
      </c>
      <c r="K28" s="27">
        <f>SUM(G28:J28)</f>
        <v>0</v>
      </c>
      <c r="L28" s="22"/>
      <c r="M28" s="30"/>
    </row>
    <row r="29" spans="4:13" x14ac:dyDescent="0.2">
      <c r="D29" s="15"/>
      <c r="E29" s="54" t="s">
        <v>15</v>
      </c>
      <c r="F29" s="54"/>
      <c r="G29" s="29">
        <v>0</v>
      </c>
      <c r="H29" s="29">
        <v>0</v>
      </c>
      <c r="I29" s="29">
        <v>0</v>
      </c>
      <c r="J29" s="29">
        <v>0</v>
      </c>
      <c r="K29" s="27">
        <f>SUM(G29:J29)</f>
        <v>0</v>
      </c>
      <c r="L29" s="22"/>
      <c r="M29" s="30"/>
    </row>
    <row r="30" spans="4:13" x14ac:dyDescent="0.2">
      <c r="D30" s="15"/>
      <c r="E30" s="54" t="s">
        <v>16</v>
      </c>
      <c r="F30" s="54"/>
      <c r="G30" s="29">
        <v>0</v>
      </c>
      <c r="H30" s="29">
        <v>0</v>
      </c>
      <c r="I30" s="29">
        <v>0</v>
      </c>
      <c r="J30" s="29">
        <v>0</v>
      </c>
      <c r="K30" s="27">
        <f>SUM(G30:J30)</f>
        <v>0</v>
      </c>
      <c r="L30" s="22"/>
      <c r="M30" s="30"/>
    </row>
    <row r="31" spans="4:13" ht="9.9499999999999993" customHeight="1" x14ac:dyDescent="0.2">
      <c r="D31" s="23"/>
      <c r="E31" s="26"/>
      <c r="F31" s="18"/>
      <c r="G31" s="27"/>
      <c r="H31" s="27"/>
      <c r="I31" s="27"/>
      <c r="J31" s="27"/>
      <c r="K31" s="27"/>
      <c r="L31" s="22"/>
      <c r="M31" s="30"/>
    </row>
    <row r="32" spans="4:13" x14ac:dyDescent="0.2">
      <c r="D32" s="23" t="s">
        <v>5</v>
      </c>
      <c r="E32" s="53" t="s">
        <v>17</v>
      </c>
      <c r="F32" s="53"/>
      <c r="G32" s="28">
        <f>SUM(G33:G36)</f>
        <v>0</v>
      </c>
      <c r="H32" s="28">
        <f>SUM(H33:H36)</f>
        <v>0</v>
      </c>
      <c r="I32" s="28">
        <f>SUM(I33:I36)</f>
        <v>-45175291.520000003</v>
      </c>
      <c r="J32" s="28">
        <f>SUM(J33:J36)</f>
        <v>0</v>
      </c>
      <c r="K32" s="28">
        <f>SUM(G32:J32)</f>
        <v>-45175291.520000003</v>
      </c>
      <c r="L32" s="22"/>
      <c r="M32" s="30"/>
    </row>
    <row r="33" spans="4:13" x14ac:dyDescent="0.2">
      <c r="D33" s="15"/>
      <c r="E33" s="54" t="s">
        <v>18</v>
      </c>
      <c r="F33" s="54"/>
      <c r="G33" s="29">
        <v>0</v>
      </c>
      <c r="H33" s="29">
        <v>0</v>
      </c>
      <c r="I33" s="29">
        <f>+[1]ESF!I50</f>
        <v>-45175291.520000003</v>
      </c>
      <c r="J33" s="29">
        <v>0</v>
      </c>
      <c r="K33" s="27">
        <f>SUM(G33:J33)</f>
        <v>-45175291.520000003</v>
      </c>
      <c r="L33" s="22"/>
      <c r="M33" s="30"/>
    </row>
    <row r="34" spans="4:13" x14ac:dyDescent="0.2">
      <c r="D34" s="15"/>
      <c r="E34" s="54" t="s">
        <v>19</v>
      </c>
      <c r="F34" s="54"/>
      <c r="G34" s="29">
        <v>0</v>
      </c>
      <c r="H34" s="29">
        <f>+[1]ESF!I51-H21-H20</f>
        <v>0</v>
      </c>
      <c r="I34" s="29">
        <v>0</v>
      </c>
      <c r="J34" s="29">
        <v>0</v>
      </c>
      <c r="K34" s="27">
        <f>SUM(G34:J34)</f>
        <v>0</v>
      </c>
      <c r="L34" s="22"/>
      <c r="M34" s="30"/>
    </row>
    <row r="35" spans="4:13" x14ac:dyDescent="0.2">
      <c r="D35" s="15"/>
      <c r="E35" s="54" t="s">
        <v>20</v>
      </c>
      <c r="F35" s="54"/>
      <c r="G35" s="29">
        <v>0</v>
      </c>
      <c r="H35" s="29">
        <v>0</v>
      </c>
      <c r="I35" s="29">
        <v>0</v>
      </c>
      <c r="J35" s="29">
        <v>0</v>
      </c>
      <c r="K35" s="27">
        <f>SUM(G35:J35)</f>
        <v>0</v>
      </c>
      <c r="L35" s="22"/>
      <c r="M35" s="30"/>
    </row>
    <row r="36" spans="4:13" x14ac:dyDescent="0.2">
      <c r="D36" s="15"/>
      <c r="E36" s="54" t="s">
        <v>21</v>
      </c>
      <c r="F36" s="54"/>
      <c r="G36" s="29">
        <v>0</v>
      </c>
      <c r="H36" s="29">
        <v>0</v>
      </c>
      <c r="I36" s="29">
        <v>0</v>
      </c>
      <c r="J36" s="29">
        <v>0</v>
      </c>
      <c r="K36" s="27">
        <f>SUM(G36:J36)</f>
        <v>0</v>
      </c>
      <c r="L36" s="22"/>
      <c r="M36" s="30"/>
    </row>
    <row r="37" spans="4:13" ht="9.9499999999999993" customHeight="1" x14ac:dyDescent="0.2">
      <c r="D37" s="23"/>
      <c r="E37" s="26"/>
      <c r="F37" s="18"/>
      <c r="G37" s="27"/>
      <c r="H37" s="27"/>
      <c r="I37" s="27"/>
      <c r="J37" s="27"/>
      <c r="K37" s="27"/>
      <c r="L37" s="22"/>
      <c r="M37" s="30"/>
    </row>
    <row r="38" spans="4:13" x14ac:dyDescent="0.2">
      <c r="D38" s="33"/>
      <c r="E38" s="63" t="s">
        <v>25</v>
      </c>
      <c r="F38" s="63"/>
      <c r="G38" s="34">
        <f>G25+G27+G32</f>
        <v>0</v>
      </c>
      <c r="H38" s="34">
        <f>H25+H27+H32</f>
        <v>0</v>
      </c>
      <c r="I38" s="34">
        <f>I27+I32</f>
        <v>-45175291.520000003</v>
      </c>
      <c r="J38" s="34">
        <f>J25+J27+J32</f>
        <v>0</v>
      </c>
      <c r="K38" s="34">
        <f>SUM(G38:J38)</f>
        <v>-45175291.520000003</v>
      </c>
      <c r="L38" s="35"/>
      <c r="M38" s="32">
        <f>+K38-[1]ESF!I61</f>
        <v>0</v>
      </c>
    </row>
    <row r="39" spans="4:13" ht="6" customHeight="1" x14ac:dyDescent="0.2">
      <c r="D39" s="36"/>
      <c r="E39" s="36"/>
      <c r="F39" s="36"/>
      <c r="G39" s="36"/>
      <c r="H39" s="36"/>
      <c r="I39" s="36"/>
      <c r="J39" s="36"/>
      <c r="K39" s="36"/>
      <c r="L39" s="37"/>
    </row>
    <row r="40" spans="4:13" ht="6" customHeight="1" x14ac:dyDescent="0.2">
      <c r="G40" s="39"/>
      <c r="H40" s="39"/>
      <c r="L40" s="17"/>
    </row>
    <row r="41" spans="4:13" ht="15" customHeight="1" x14ac:dyDescent="0.2">
      <c r="D41" s="1"/>
      <c r="E41" s="64" t="s">
        <v>26</v>
      </c>
      <c r="F41" s="64"/>
      <c r="G41" s="64"/>
      <c r="H41" s="64"/>
      <c r="I41" s="64"/>
      <c r="J41" s="64"/>
      <c r="K41" s="64"/>
      <c r="L41" s="64"/>
    </row>
    <row r="42" spans="4:13" ht="9.75" customHeight="1" x14ac:dyDescent="0.2">
      <c r="D42" s="1"/>
      <c r="E42" s="20"/>
      <c r="F42" s="41"/>
      <c r="G42" s="42"/>
      <c r="H42" s="42"/>
      <c r="I42" s="1"/>
      <c r="J42" s="43"/>
      <c r="K42" s="41"/>
      <c r="L42" s="42"/>
    </row>
    <row r="43" spans="4:13" ht="50.1" customHeight="1" x14ac:dyDescent="0.2">
      <c r="D43" s="1"/>
      <c r="E43" s="20"/>
      <c r="F43" s="56"/>
      <c r="G43" s="56"/>
      <c r="H43" s="42"/>
      <c r="I43" s="1"/>
      <c r="J43" s="57"/>
      <c r="K43" s="57"/>
      <c r="L43" s="42"/>
    </row>
    <row r="44" spans="4:13" ht="14.1" customHeight="1" x14ac:dyDescent="0.2">
      <c r="D44" s="1"/>
      <c r="E44" s="44"/>
      <c r="F44" s="58" t="s">
        <v>27</v>
      </c>
      <c r="G44" s="58"/>
      <c r="H44" s="42"/>
      <c r="I44" s="42"/>
      <c r="J44" s="59" t="s">
        <v>28</v>
      </c>
      <c r="K44" s="59"/>
      <c r="L44" s="18"/>
    </row>
    <row r="45" spans="4:13" ht="14.1" customHeight="1" x14ac:dyDescent="0.2">
      <c r="D45" s="1"/>
      <c r="E45" s="45"/>
      <c r="F45" s="60" t="s">
        <v>29</v>
      </c>
      <c r="G45" s="60"/>
      <c r="H45" s="46"/>
      <c r="I45" s="46"/>
      <c r="J45" s="61" t="s">
        <v>30</v>
      </c>
      <c r="K45" s="61"/>
      <c r="L45" s="18"/>
    </row>
    <row r="46" spans="4:13" x14ac:dyDescent="0.2"/>
    <row r="47" spans="4:13" x14ac:dyDescent="0.2"/>
    <row r="48" spans="4:13" x14ac:dyDescent="0.2"/>
    <row r="49" spans="1:15" x14ac:dyDescent="0.2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</sheetData>
  <mergeCells count="36">
    <mergeCell ref="F44:G44"/>
    <mergeCell ref="J44:K44"/>
    <mergeCell ref="F45:G45"/>
    <mergeCell ref="J45:K45"/>
    <mergeCell ref="A49:O49"/>
    <mergeCell ref="E34:F34"/>
    <mergeCell ref="E35:F35"/>
    <mergeCell ref="E36:F36"/>
    <mergeCell ref="E38:F38"/>
    <mergeCell ref="E41:L41"/>
    <mergeCell ref="F43:G43"/>
    <mergeCell ref="J43:K43"/>
    <mergeCell ref="E27:F27"/>
    <mergeCell ref="E28:F28"/>
    <mergeCell ref="E29:F29"/>
    <mergeCell ref="E30:F30"/>
    <mergeCell ref="E32:F32"/>
    <mergeCell ref="E33:F33"/>
    <mergeCell ref="E19:F19"/>
    <mergeCell ref="E20:F20"/>
    <mergeCell ref="E21:F21"/>
    <mergeCell ref="E22:F22"/>
    <mergeCell ref="E23:F23"/>
    <mergeCell ref="E25:F25"/>
    <mergeCell ref="E9:F9"/>
    <mergeCell ref="E12:F12"/>
    <mergeCell ref="E14:F14"/>
    <mergeCell ref="E15:F15"/>
    <mergeCell ref="E16:F16"/>
    <mergeCell ref="E17:F17"/>
    <mergeCell ref="F1:J1"/>
    <mergeCell ref="F2:J2"/>
    <mergeCell ref="D3:K3"/>
    <mergeCell ref="F4:J4"/>
    <mergeCell ref="F5:L5"/>
    <mergeCell ref="G6:J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2017-06-27T18:32:58Z</cp:lastPrinted>
  <dcterms:created xsi:type="dcterms:W3CDTF">2017-06-27T18:15:02Z</dcterms:created>
  <dcterms:modified xsi:type="dcterms:W3CDTF">2020-08-01T01:34:02Z</dcterms:modified>
</cp:coreProperties>
</file>